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 yWindow="0" windowWidth="17840" windowHeight="9440" tabRatio="680" activeTab="0"/>
  </bookViews>
  <sheets>
    <sheet name="Project Info" sheetId="1" r:id="rId1"/>
    <sheet name="Funding Info" sheetId="2" r:id="rId2"/>
  </sheets>
  <definedNames>
    <definedName name="_xlnm.Print_Area" localSheetId="0">'Project Info'!$A$1:$X$56</definedName>
    <definedName name="_xlnm.Print_Titles" localSheetId="1">'Funding Info'!$1:$7</definedName>
  </definedNames>
  <calcPr fullCalcOnLoad="1"/>
</workbook>
</file>

<file path=xl/comments1.xml><?xml version="1.0" encoding="utf-8"?>
<comments xmlns="http://schemas.openxmlformats.org/spreadsheetml/2006/main">
  <authors>
    <author>Rich Williams</author>
    <author>Caltrans</author>
  </authors>
  <commentList>
    <comment ref="T3" authorId="0">
      <text>
        <r>
          <rPr>
            <sz val="8"/>
            <rFont val="Tahoma"/>
            <family val="2"/>
          </rPr>
          <t xml:space="preserve">Section 45 “Project Fact Sheets” of the California Transportation Commission (CTC) State Transportation Improvement Program (STIP) Guidelines requires project fact sheets be prepared whenever a project is added to the STIP, or whenever there is a proposed change to a project in conjunction with an Amendment request.  These sheets provide the information necessary to properly program, or amend a project in the STIP in accordance with State statutes and CTC policies.  The Fact Sheet is prepared by the Project Sponsor or implementing agency, with assistance from the Regional Transportation Planning Agency (RTPA), Caltrans District Office or Headquarters (HQ) Transportation Programming, as appropriate.  
In addition to STIP funded projects, Project Programming Request forms are to be used for projects with Corridor Mobility Improvement Account (CMIA) Bond, State Route 99 Improvement Bond, and/or Transportation Congestion Relief Program (TCRP) funding. 
The CTC STIP, Bond and TCRP Guidelines are located at: http://www.dot.ca.gov/hq/transprog/ocip/guidelines.htm.
Amendment requests require a Project Programming Request attached to the Amendment request form. Instructions and forms are located at: http://www.dot.ca.gov/hq/transprog/ocip/amendproc.htm.
</t>
        </r>
      </text>
    </comment>
    <comment ref="S4" authorId="0">
      <text>
        <r>
          <rPr>
            <sz val="8"/>
            <rFont val="Tahoma"/>
            <family val="2"/>
          </rPr>
          <t>Date the Project Programming Request was last updated (in mm/dd/yy format).</t>
        </r>
        <r>
          <rPr>
            <sz val="8"/>
            <rFont val="Tahoma"/>
            <family val="2"/>
          </rPr>
          <t xml:space="preserve">
</t>
        </r>
      </text>
    </comment>
    <comment ref="A5" authorId="0">
      <text>
        <r>
          <rPr>
            <sz val="8"/>
            <rFont val="Tahoma"/>
            <family val="2"/>
          </rPr>
          <t>“District” is the Caltrans district in which the project is located.</t>
        </r>
      </text>
    </comment>
    <comment ref="E5" authorId="0">
      <text>
        <r>
          <rPr>
            <sz val="8"/>
            <rFont val="Tahoma"/>
            <family val="2"/>
          </rPr>
          <t>EA is a unique, 5-digit number assigned by Caltrans for all projects.</t>
        </r>
      </text>
    </comment>
    <comment ref="G5" authorId="0">
      <text>
        <r>
          <rPr>
            <sz val="8"/>
            <rFont val="Tahoma"/>
            <family val="2"/>
          </rPr>
          <t>Project ID is a unique 10-digit number assigned by Caltrans District offices for all STIP and Bond projects (aka "EFIS Project ID" or "EFIS ID").</t>
        </r>
        <r>
          <rPr>
            <sz val="8"/>
            <rFont val="Tahoma"/>
            <family val="2"/>
          </rPr>
          <t xml:space="preserve">
</t>
        </r>
      </text>
    </comment>
    <comment ref="L5" authorId="0">
      <text>
        <r>
          <rPr>
            <sz val="8"/>
            <rFont val="Tahoma"/>
            <family val="2"/>
          </rPr>
          <t>PPNO is an identification number assigned by Caltrans District offices for all STIP and Bond projects. Caltrans HQ Transportation Programming assigns PPNOs for intercity Rail projects administered by the Caltrans Intercity Rail Program and programmed through the Interregional Transportation Improvement Program (ITIP).</t>
        </r>
        <r>
          <rPr>
            <sz val="8"/>
            <rFont val="Tahoma"/>
            <family val="2"/>
          </rPr>
          <t xml:space="preserve">
</t>
        </r>
      </text>
    </comment>
    <comment ref="O5" authorId="0">
      <text>
        <r>
          <rPr>
            <sz val="8"/>
            <rFont val="Tahoma"/>
            <family val="2"/>
          </rPr>
          <t xml:space="preserve">MPO ID is a project identifier assigned by the MPO.  </t>
        </r>
        <r>
          <rPr>
            <sz val="8"/>
            <rFont val="Tahoma"/>
            <family val="2"/>
          </rPr>
          <t xml:space="preserve">
</t>
        </r>
      </text>
    </comment>
    <comment ref="T5" authorId="0">
      <text>
        <r>
          <rPr>
            <sz val="8"/>
            <rFont val="Tahoma"/>
            <family val="2"/>
          </rPr>
          <t xml:space="preserve">TCRP Number is a project identifier which relates to the specific paragraph number in Government Code Section 14556.40, Article 5 of the TCR Act of 2000.  </t>
        </r>
        <r>
          <rPr>
            <sz val="8"/>
            <rFont val="Tahoma"/>
            <family val="2"/>
          </rPr>
          <t xml:space="preserve">
</t>
        </r>
      </text>
    </comment>
    <comment ref="A7" authorId="0">
      <text>
        <r>
          <rPr>
            <sz val="8"/>
            <rFont val="Tahoma"/>
            <family val="2"/>
          </rPr>
          <t>“County” is the full county name from which the Regional Transportation Improvement Program (RTIP) funds are being contributed.  For projects programmed with Interregional Transportation Improvement Program (ITIP) funds, and no RTIP funds, the county in which the project is located is used.  If project is located in a county other than the county contributing the RTIP funds, then the county in which the project is located would be identified in the “Location and Project Limits” section of the Fact Sheet.  If the project is in more than one county, input the second and/or third county in the cells below the first county.  If the project is in more than three counties, select "VAR".</t>
        </r>
      </text>
    </comment>
    <comment ref="D7" authorId="0">
      <text>
        <r>
          <rPr>
            <sz val="8"/>
            <rFont val="Tahoma"/>
            <family val="2"/>
          </rPr>
          <t>"Route/Corridor" is the State Highway or intercity rail corridor on which the project is located.  If the project is on more than one route, enter the second and third routes in the cells below the first route.  If the project is on more than three routes, enter "VAR" or "Various".</t>
        </r>
        <r>
          <rPr>
            <sz val="8"/>
            <rFont val="Tahoma"/>
            <family val="2"/>
          </rPr>
          <t xml:space="preserve">
</t>
        </r>
      </text>
    </comment>
    <comment ref="H7" authorId="0">
      <text>
        <r>
          <rPr>
            <sz val="8"/>
            <rFont val="Tahoma"/>
            <family val="2"/>
          </rPr>
          <t>“PM Bk” is the Post Mile (PM) location on the State Highway or Intercity Rail line for the beginning project limits.  Include the PM prefix (R, T, L, etc.), if applicable.</t>
        </r>
      </text>
    </comment>
    <comment ref="J7" authorId="1">
      <text>
        <r>
          <rPr>
            <sz val="8"/>
            <rFont val="Tahoma"/>
            <family val="2"/>
          </rPr>
          <t>“PM Ahd” is the Post Mile (PM) location on the State Highway or Intercity Rail line for the ending project limits.  Include the PM prefix (R, T, L, etc.), if applicable.</t>
        </r>
      </text>
    </comment>
    <comment ref="L7" authorId="0">
      <text>
        <r>
          <rPr>
            <sz val="8"/>
            <rFont val="Tahoma"/>
            <family val="2"/>
          </rPr>
          <t>"Project Sponsor/Lead Agency" is the primary supporter for the project, and is usually, but not necessarily, the Regional Transportation Planning Agency (RTPA).</t>
        </r>
      </text>
    </comment>
    <comment ref="L9" authorId="0">
      <text>
        <r>
          <rPr>
            <sz val="8"/>
            <rFont val="Tahoma"/>
            <family val="2"/>
          </rPr>
          <t>Metropolitan Planning Organization for project.</t>
        </r>
      </text>
    </comment>
    <comment ref="R9" authorId="0">
      <text>
        <r>
          <rPr>
            <sz val="8"/>
            <rFont val="Tahoma"/>
            <family val="2"/>
          </rPr>
          <t>"Capital Outlay (CO) (All On-system projects), Local Assistance (LA), Mass Transportation (MT), Intercity Rail (RAIL)", are the appropriate designations based on the type of project.</t>
        </r>
        <r>
          <rPr>
            <sz val="8"/>
            <rFont val="Tahoma"/>
            <family val="2"/>
          </rPr>
          <t xml:space="preserve">
</t>
        </r>
      </text>
    </comment>
    <comment ref="A11" authorId="0">
      <text>
        <r>
          <rPr>
            <sz val="8"/>
            <rFont val="Tahoma"/>
            <family val="2"/>
          </rPr>
          <t>The “Project Mgr/Contact” section identifies the individual responsible for delivering the project within cost, scope and schedule.</t>
        </r>
        <r>
          <rPr>
            <b/>
            <sz val="8"/>
            <rFont val="Tahoma"/>
            <family val="2"/>
          </rPr>
          <t xml:space="preserve"> </t>
        </r>
      </text>
    </comment>
    <comment ref="H11" authorId="0">
      <text>
        <r>
          <rPr>
            <sz val="8"/>
            <rFont val="Tahoma"/>
            <family val="2"/>
          </rPr>
          <t>Phone number for Project Manager/Contact.</t>
        </r>
        <r>
          <rPr>
            <sz val="8"/>
            <rFont val="Tahoma"/>
            <family val="2"/>
          </rPr>
          <t xml:space="preserve">
</t>
        </r>
      </text>
    </comment>
    <comment ref="L11" authorId="1">
      <text>
        <r>
          <rPr>
            <sz val="8"/>
            <rFont val="Tahoma"/>
            <family val="2"/>
          </rPr>
          <t>E-mail address for Project Manager/Contact.</t>
        </r>
      </text>
    </comment>
    <comment ref="A13" authorId="0">
      <text>
        <r>
          <rPr>
            <sz val="8"/>
            <rFont val="Tahoma"/>
            <family val="2"/>
          </rPr>
          <t xml:space="preserve">“Project Title” is a concise statement of the Project Description. </t>
        </r>
        <r>
          <rPr>
            <sz val="8"/>
            <rFont val="Tahoma"/>
            <family val="2"/>
          </rPr>
          <t xml:space="preserve">
</t>
        </r>
      </text>
    </comment>
    <comment ref="A15" authorId="0">
      <text>
        <r>
          <rPr>
            <sz val="8"/>
            <rFont val="Tahoma"/>
            <family val="2"/>
          </rPr>
          <t xml:space="preserve">The “Location and Project Limits” is a brief description of the project location.  The location should start with a listing of the cities or communities in which the project is located followed by the cross streets or other distinguishing features that identify the beginning and ending project limits as appropriate.  Long-distance Rail projects should include a listing of the counties in which the project is located followed by the cities or communities or other distinguishing features that identify the beginning and ending project limits.  For rural projects, the nearest community should be identified along with the beginning and ending limits. The “Description and Scope of Work” is a brief description of the elements of work.  Generally the description should be two lines or less, but more complex projects, with several different activities, may require more.  "Legislative Description" only applies to TCRP projects. If TCRP project is split from a larger project, give description of split project. </t>
        </r>
      </text>
    </comment>
    <comment ref="V15" authorId="0">
      <text>
        <r>
          <rPr>
            <sz val="9"/>
            <rFont val="Tahoma"/>
            <family val="2"/>
          </rPr>
          <t>Check this box and complete page 2 if the location and description will not fit in the allotted space.</t>
        </r>
      </text>
    </comment>
    <comment ref="S22" authorId="0">
      <text>
        <r>
          <rPr>
            <sz val="9"/>
            <rFont val="Tahoma"/>
            <family val="2"/>
          </rPr>
          <t xml:space="preserve">Check all boxes that apply.
</t>
        </r>
      </text>
    </comment>
    <comment ref="E23" authorId="0">
      <text>
        <r>
          <rPr>
            <sz val="8"/>
            <rFont val="Tahoma"/>
            <family val="2"/>
          </rPr>
          <t xml:space="preserve">“Implementing Agency” is the recipient of the funds allocated by the Commission and the agency responsible for delivering the project within cost, scope and schedule.
The identification of the Implementing Agency determines how project components are programmed, and therefore must be properly identified.  Whenever Caltrans is identified as the Implementing Agency, Right of Way Support and Construction Support will be programmed separately from Right of Way Capital and Construction Capital.  For Implementing Agencies other than Caltrans, Right of Way Support and Construction Support are programmed together with the Right of Way Capital and Construction Capital components.
</t>
        </r>
        <r>
          <rPr>
            <sz val="8"/>
            <rFont val="Tahoma"/>
            <family val="2"/>
          </rPr>
          <t xml:space="preserve">
</t>
        </r>
      </text>
    </comment>
    <comment ref="A28" authorId="0">
      <text>
        <r>
          <rPr>
            <sz val="8"/>
            <rFont val="Tahoma"/>
            <family val="2"/>
          </rPr>
          <t>Provide brief purpose and explanation of the need for the project.  This section provides an overview of the purpose of the project and helps justify the funding.</t>
        </r>
      </text>
    </comment>
    <comment ref="V28" authorId="0">
      <text>
        <r>
          <rPr>
            <sz val="9"/>
            <rFont val="Tahoma"/>
            <family val="2"/>
          </rPr>
          <t>Check this box and complete page 2 if the purpose and need will not fit in the allotted space.</t>
        </r>
        <r>
          <rPr>
            <b/>
            <sz val="9"/>
            <rFont val="Tahoma"/>
            <family val="2"/>
          </rPr>
          <t xml:space="preserve">
</t>
        </r>
      </text>
    </comment>
    <comment ref="A36" authorId="0">
      <text>
        <r>
          <rPr>
            <sz val="8"/>
            <rFont val="Tahoma"/>
            <family val="2"/>
          </rPr>
          <t>Describe the expected project benefits. Some example benefits are:
delay travel time savings (hours), peak period time savings (min/veh), HOV lane miles added, mixed flow lane miles added, etc.</t>
        </r>
      </text>
    </comment>
    <comment ref="V36" authorId="0">
      <text>
        <r>
          <rPr>
            <sz val="9"/>
            <rFont val="Tahoma"/>
            <family val="2"/>
          </rPr>
          <t>Check this box and complete page 2 if the project benefits will not fit in the allotted space.</t>
        </r>
        <r>
          <rPr>
            <b/>
            <sz val="9"/>
            <rFont val="Tahoma"/>
            <family val="2"/>
          </rPr>
          <t xml:space="preserve">
</t>
        </r>
      </text>
    </comment>
    <comment ref="B41" authorId="0">
      <text>
        <r>
          <rPr>
            <sz val="9"/>
            <rFont val="Tahoma"/>
            <family val="2"/>
          </rPr>
          <t>Check this box if the project supports Sustainable Communities Strategy goals as identified in the Regional Transportation Plan in accordance with SB 375.  Identify the SCS goals supported by the project on page 2.</t>
        </r>
      </text>
    </comment>
    <comment ref="P41" authorId="0">
      <text>
        <r>
          <rPr>
            <sz val="9"/>
            <rFont val="Tahoma"/>
            <family val="2"/>
          </rPr>
          <t>Check this box if the project reduces greenhouse gas emissions.  Quantify the greenhouse gas reductions in the Project Benefits section above or on page 2.</t>
        </r>
      </text>
    </comment>
    <comment ref="V42" authorId="0">
      <text>
        <r>
          <rPr>
            <sz val="8"/>
            <rFont val="Tahoma"/>
            <family val="2"/>
          </rPr>
          <t xml:space="preserve">Enter the proposed completion date for each project milestone in mm/dd/yy format (if different than the existing date). </t>
        </r>
        <r>
          <rPr>
            <sz val="8"/>
            <rFont val="Tahoma"/>
            <family val="2"/>
          </rPr>
          <t xml:space="preserve">
</t>
        </r>
      </text>
    </comment>
    <comment ref="A43" authorId="0">
      <text>
        <r>
          <rPr>
            <sz val="8"/>
            <rFont val="Tahoma"/>
            <family val="2"/>
          </rPr>
          <t xml:space="preserve">“Project Study Report (PSR) Complete” is the date (month, day and year, input in mm/dd/yy format) the PSR, or PSR equivalent, was completed.  </t>
        </r>
      </text>
    </comment>
    <comment ref="O45" authorId="0">
      <text>
        <r>
          <rPr>
            <sz val="8"/>
            <rFont val="Tahoma"/>
            <family val="2"/>
          </rPr>
          <t xml:space="preserve">Enter or select the Environmental Document type (CEQA/NEPA format).
</t>
        </r>
      </text>
    </comment>
    <comment ref="T59" authorId="0">
      <text>
        <r>
          <rPr>
            <sz val="8"/>
            <rFont val="Tahoma"/>
            <family val="2"/>
          </rPr>
          <t xml:space="preserve">Section 45 “Project Fact Sheets” of the California Transportation Commission (CTC) State Transportation Improvement Program (STIP) Guidelines requires project fact sheets be prepared whenever a project is added to the STIP, or whenever there is a proposed change to a project in conjunction with an Amendment request.  These sheets provide the information necessary to properly program, or amend a project in the STIP in accordance with State statutes and CTC policies.  The Fact Sheet is prepared by the Project Sponsor or implementing agency, with assistance from the Regional Transportation Planning Agency (RTPA), Caltrans District Office or Headquarters (HQ) Transportation Programming, as appropriate.  
In addition to STIP funded projects, Project Programming Request forms are to be used for projects with Corridor Mobility Improvement Account (CMIA) Bond, State Route 99 Improvement Bond, and/or Transportation Congestion Relief Program (TCRP) funding. 
The CTC STIP, Bond and TCRP Guidelines are located at: http://www.dot.ca.gov/hq/transprog/ocip/guidelines.htm.
Amendment requests require a Project Programming Request attached to the Amendment request form. Instructions and forms are located at: http://www.dot.ca.gov/hq/transprog/ocip/amendproc.htm.
</t>
        </r>
      </text>
    </comment>
    <comment ref="A65" authorId="0">
      <text>
        <r>
          <rPr>
            <sz val="8"/>
            <rFont val="Tahoma"/>
            <family val="2"/>
          </rPr>
          <t>If there was not enough room for the location, scope of work, purpose and need, or project benefits on page 1, provide additional details here.</t>
        </r>
        <r>
          <rPr>
            <sz val="8"/>
            <rFont val="Tahoma"/>
            <family val="2"/>
          </rPr>
          <t xml:space="preserve">
</t>
        </r>
      </text>
    </comment>
  </commentList>
</comments>
</file>

<file path=xl/comments2.xml><?xml version="1.0" encoding="utf-8"?>
<comments xmlns="http://schemas.openxmlformats.org/spreadsheetml/2006/main">
  <authors>
    <author>Rich Williams</author>
    <author>Caltrans</author>
  </authors>
  <commentList>
    <comment ref="K3" authorId="0">
      <text>
        <r>
          <rPr>
            <sz val="8"/>
            <rFont val="Tahoma"/>
            <family val="2"/>
          </rPr>
          <t>Automatically copied from "Project Information" sheet.</t>
        </r>
      </text>
    </comment>
    <comment ref="A6" authorId="0">
      <text>
        <r>
          <rPr>
            <sz val="8"/>
            <rFont val="Tahoma"/>
            <family val="2"/>
          </rPr>
          <t>Automatically copied from "Project Information" sheet.</t>
        </r>
      </text>
    </comment>
    <comment ref="A8" authorId="0">
      <text>
        <r>
          <rPr>
            <sz val="8"/>
            <rFont val="Tahoma"/>
            <family val="2"/>
          </rPr>
          <t>Automatically calculated from individual fund source information below ($1,000s).</t>
        </r>
      </text>
    </comment>
    <comment ref="A19" authorId="1">
      <text>
        <r>
          <rPr>
            <sz val="8"/>
            <rFont val="Tahoma"/>
            <family val="2"/>
          </rPr>
          <t>Insert proposed funding in $1,000s, escalated to the programmed year.
Show all funding in the first year of proposed expenditures for each component.  In other words, do not show proposed cash flows.</t>
        </r>
      </text>
    </comment>
    <comment ref="B18" authorId="0">
      <text>
        <r>
          <rPr>
            <sz val="8"/>
            <rFont val="Tahoma"/>
            <family val="2"/>
          </rPr>
          <t>Input the name of Fund No. 1, such as IIP, RSTP, CMIA, etc.</t>
        </r>
      </text>
    </comment>
    <comment ref="J19" authorId="0">
      <text>
        <r>
          <rPr>
            <sz val="8"/>
            <rFont val="Tahoma"/>
            <family val="2"/>
          </rPr>
          <t>Input the Program Code for Fund No. 1, if known.</t>
        </r>
      </text>
    </comment>
    <comment ref="J21" authorId="0">
      <text>
        <r>
          <rPr>
            <sz val="8"/>
            <rFont val="Tahoma"/>
            <family val="2"/>
          </rPr>
          <t>Input the name of the Funding Agency.  Examples: Caltrans for IIP, SACOG for RIP, Sacramento County for local funds.</t>
        </r>
      </text>
    </comment>
    <comment ref="A4" authorId="0">
      <text>
        <r>
          <rPr>
            <sz val="8"/>
            <rFont val="Tahoma"/>
            <family val="2"/>
          </rPr>
          <t>Automatically copied from Project Information sheet.</t>
        </r>
        <r>
          <rPr>
            <sz val="8"/>
            <rFont val="Tahoma"/>
            <family val="2"/>
          </rPr>
          <t xml:space="preserve">
</t>
        </r>
      </text>
    </comment>
    <comment ref="B4" authorId="0">
      <text>
        <r>
          <rPr>
            <sz val="8"/>
            <rFont val="Tahoma"/>
            <family val="2"/>
          </rPr>
          <t>Automatically copied from Project Information sheet.</t>
        </r>
        <r>
          <rPr>
            <sz val="8"/>
            <rFont val="Tahoma"/>
            <family val="2"/>
          </rPr>
          <t xml:space="preserve">
</t>
        </r>
      </text>
    </comment>
    <comment ref="D4" authorId="0">
      <text>
        <r>
          <rPr>
            <sz val="8"/>
            <rFont val="Tahoma"/>
            <family val="2"/>
          </rPr>
          <t>Automatically copied from Project Information sheet.</t>
        </r>
        <r>
          <rPr>
            <sz val="8"/>
            <rFont val="Tahoma"/>
            <family val="2"/>
          </rPr>
          <t xml:space="preserve">
</t>
        </r>
      </text>
    </comment>
    <comment ref="F4" authorId="0">
      <text>
        <r>
          <rPr>
            <sz val="8"/>
            <rFont val="Tahoma"/>
            <family val="2"/>
          </rPr>
          <t>Automatically copied from Project Information sheet.</t>
        </r>
      </text>
    </comment>
    <comment ref="G4" authorId="0">
      <text>
        <r>
          <rPr>
            <sz val="8"/>
            <rFont val="Tahoma"/>
            <family val="2"/>
          </rPr>
          <t>Automatically copied from Project Information sheet.</t>
        </r>
      </text>
    </comment>
    <comment ref="I4" authorId="0">
      <text>
        <r>
          <rPr>
            <sz val="8"/>
            <rFont val="Tahoma"/>
            <family val="2"/>
          </rPr>
          <t>Automatically copied from Project Information sheet.</t>
        </r>
      </text>
    </comment>
    <comment ref="K4" authorId="0">
      <text>
        <r>
          <rPr>
            <sz val="8"/>
            <rFont val="Tahoma"/>
            <family val="2"/>
          </rPr>
          <t>Automatically copied from Project Information sheet.</t>
        </r>
      </text>
    </comment>
  </commentList>
</comments>
</file>

<file path=xl/sharedStrings.xml><?xml version="1.0" encoding="utf-8"?>
<sst xmlns="http://schemas.openxmlformats.org/spreadsheetml/2006/main" count="334" uniqueCount="196">
  <si>
    <t>County</t>
  </si>
  <si>
    <t>Project Title</t>
  </si>
  <si>
    <t>MPO</t>
  </si>
  <si>
    <t>Element</t>
  </si>
  <si>
    <t>Phone</t>
  </si>
  <si>
    <t>Draft Project Report</t>
  </si>
  <si>
    <t>Begin Closeout Phase</t>
  </si>
  <si>
    <t>End Closeout Phase (Closeout Report)</t>
  </si>
  <si>
    <t>Date:</t>
  </si>
  <si>
    <t>Implementing Agency</t>
  </si>
  <si>
    <t/>
  </si>
  <si>
    <t>Project Title:</t>
  </si>
  <si>
    <t>Component</t>
  </si>
  <si>
    <t>Prior</t>
  </si>
  <si>
    <t>Total</t>
  </si>
  <si>
    <t>E&amp;P (PA&amp;ED)</t>
  </si>
  <si>
    <t>PS&amp;E</t>
  </si>
  <si>
    <t>R/W</t>
  </si>
  <si>
    <t>CON</t>
  </si>
  <si>
    <t>TOTAL</t>
  </si>
  <si>
    <t>TCRP No.</t>
  </si>
  <si>
    <t>Project Milestone</t>
  </si>
  <si>
    <t>Circulate Draft Environmental Document</t>
  </si>
  <si>
    <t>01</t>
  </si>
  <si>
    <t>02</t>
  </si>
  <si>
    <t>03</t>
  </si>
  <si>
    <t>04</t>
  </si>
  <si>
    <t>05</t>
  </si>
  <si>
    <t>06</t>
  </si>
  <si>
    <t>07</t>
  </si>
  <si>
    <t>08</t>
  </si>
  <si>
    <t>09</t>
  </si>
  <si>
    <t>11</t>
  </si>
  <si>
    <t>12</t>
  </si>
  <si>
    <t>Route/Corridor</t>
  </si>
  <si>
    <t>LA</t>
  </si>
  <si>
    <t>BCAG</t>
  </si>
  <si>
    <t>COFCG</t>
  </si>
  <si>
    <t>AMBAG</t>
  </si>
  <si>
    <t>KCOG</t>
  </si>
  <si>
    <t>Kings</t>
  </si>
  <si>
    <t>Madera</t>
  </si>
  <si>
    <t>MCAG</t>
  </si>
  <si>
    <t>MTC</t>
  </si>
  <si>
    <t>Non-MPO</t>
  </si>
  <si>
    <t>SACOG</t>
  </si>
  <si>
    <t>SANDAG</t>
  </si>
  <si>
    <t>SBCAG</t>
  </si>
  <si>
    <t>SCAG</t>
  </si>
  <si>
    <t>SLOCOG</t>
  </si>
  <si>
    <t>STANCOG</t>
  </si>
  <si>
    <t>TCAG</t>
  </si>
  <si>
    <t>TRPA</t>
  </si>
  <si>
    <t>ALA</t>
  </si>
  <si>
    <t>ALP</t>
  </si>
  <si>
    <t>AMA</t>
  </si>
  <si>
    <t>BUT</t>
  </si>
  <si>
    <t>CAL</t>
  </si>
  <si>
    <t>CC</t>
  </si>
  <si>
    <t>COL</t>
  </si>
  <si>
    <t>DN</t>
  </si>
  <si>
    <t>ED</t>
  </si>
  <si>
    <t>FRE</t>
  </si>
  <si>
    <t>GLE</t>
  </si>
  <si>
    <t>HUM</t>
  </si>
  <si>
    <t>IMP</t>
  </si>
  <si>
    <t>KIN</t>
  </si>
  <si>
    <t>LAK</t>
  </si>
  <si>
    <t>LAS</t>
  </si>
  <si>
    <t>MAD</t>
  </si>
  <si>
    <t>MEN</t>
  </si>
  <si>
    <t>MER</t>
  </si>
  <si>
    <t>MPA</t>
  </si>
  <si>
    <t>MRN</t>
  </si>
  <si>
    <t>NAP</t>
  </si>
  <si>
    <t>NEV</t>
  </si>
  <si>
    <t>ORA</t>
  </si>
  <si>
    <t>PLA</t>
  </si>
  <si>
    <t>SBD</t>
  </si>
  <si>
    <t>SBT</t>
  </si>
  <si>
    <t>SHA</t>
  </si>
  <si>
    <t>SIE</t>
  </si>
  <si>
    <t>SIS</t>
  </si>
  <si>
    <t>SJ</t>
  </si>
  <si>
    <t>SLO</t>
  </si>
  <si>
    <t>SM</t>
  </si>
  <si>
    <t>SOL</t>
  </si>
  <si>
    <t>SON</t>
  </si>
  <si>
    <t>STA</t>
  </si>
  <si>
    <t>SUT</t>
  </si>
  <si>
    <t>TEH</t>
  </si>
  <si>
    <t>TRI</t>
  </si>
  <si>
    <t>TUL</t>
  </si>
  <si>
    <t>TUO</t>
  </si>
  <si>
    <t>VEN</t>
  </si>
  <si>
    <t>YOL</t>
  </si>
  <si>
    <t>YUB</t>
  </si>
  <si>
    <t>PA&amp;ED</t>
  </si>
  <si>
    <t>Right of Way</t>
  </si>
  <si>
    <t>Construction</t>
  </si>
  <si>
    <t>Begin Right of Way Phase</t>
  </si>
  <si>
    <t>ED Type</t>
  </si>
  <si>
    <t>AB 3090</t>
  </si>
  <si>
    <t>EA</t>
  </si>
  <si>
    <t>PPNO</t>
  </si>
  <si>
    <t>Document Type</t>
  </si>
  <si>
    <t>Purpose and Need</t>
  </si>
  <si>
    <t>District</t>
  </si>
  <si>
    <t>R/W SUP (CT)</t>
  </si>
  <si>
    <t>CON SUP (CT)</t>
  </si>
  <si>
    <t>Program Code</t>
  </si>
  <si>
    <t>Funding Agency</t>
  </si>
  <si>
    <t>Project Study Report Approved</t>
  </si>
  <si>
    <t>Project Sponsor/Lead Agency</t>
  </si>
  <si>
    <t>General Instructions</t>
  </si>
  <si>
    <t>VAR</t>
  </si>
  <si>
    <t>Project Benefits</t>
  </si>
  <si>
    <t>Notes</t>
  </si>
  <si>
    <t>E-mail Address</t>
  </si>
  <si>
    <t>Begin Design (PS&amp;E) Phase</t>
  </si>
  <si>
    <t>Begin Environmental (PA&amp;ED) Phase</t>
  </si>
  <si>
    <t>End Environmental Phase (PA&amp;ED Milestone)</t>
  </si>
  <si>
    <t>End Design Phase (Ready to List for Advertisement Milestone)</t>
  </si>
  <si>
    <t>End Right of Way Phase (Right of Way Certification Milestone)</t>
  </si>
  <si>
    <t>Begin Construction Phase (Contract Award Milestone)</t>
  </si>
  <si>
    <t>End Construction Phase (Construction Contract Acceptance Milestone)</t>
  </si>
  <si>
    <t>Fund No. 1:</t>
  </si>
  <si>
    <t>Fund No. 2:</t>
  </si>
  <si>
    <t>Fund No. 3:</t>
  </si>
  <si>
    <t>Fund No. 4:</t>
  </si>
  <si>
    <t>Fund No. 5:</t>
  </si>
  <si>
    <t>Fund No. 6:</t>
  </si>
  <si>
    <t>Fund No. 7:</t>
  </si>
  <si>
    <t>CE/CE</t>
  </si>
  <si>
    <t>ND/FONSI</t>
  </si>
  <si>
    <t>ND/CE</t>
  </si>
  <si>
    <t>EIR/FONSI</t>
  </si>
  <si>
    <t>EIR/EIS</t>
  </si>
  <si>
    <t>ND</t>
  </si>
  <si>
    <t>EIR</t>
  </si>
  <si>
    <t>CE</t>
  </si>
  <si>
    <t>N/A</t>
  </si>
  <si>
    <t>MPO ID</t>
  </si>
  <si>
    <t>PM Bk</t>
  </si>
  <si>
    <t>PM Ahd</t>
  </si>
  <si>
    <t>Proposed</t>
  </si>
  <si>
    <t>For individuals with sensory disabilities, this document is available in alternate formats.  For information call (916) 654-6410 or TDD (916) 654-3880 or write Records and Forms Management, 1120 N Street, MS-89, Sacramento, CA 95814.</t>
  </si>
  <si>
    <t>PROJECT PROGRAMMING REQUEST</t>
  </si>
  <si>
    <t>STATE OF CALIFORNIA ● DEPARTMENT OF TRANSPORTATION</t>
  </si>
  <si>
    <t>ADA Notice</t>
  </si>
  <si>
    <t>Reimbursements</t>
  </si>
  <si>
    <t>LONP</t>
  </si>
  <si>
    <t>SB 184</t>
  </si>
  <si>
    <t>INY</t>
  </si>
  <si>
    <t>KER</t>
  </si>
  <si>
    <t>PLU</t>
  </si>
  <si>
    <t>RIV</t>
  </si>
  <si>
    <t>SAC</t>
  </si>
  <si>
    <t>SD</t>
  </si>
  <si>
    <t>SF</t>
  </si>
  <si>
    <t>SB</t>
  </si>
  <si>
    <t>SCL</t>
  </si>
  <si>
    <t>SCR</t>
  </si>
  <si>
    <t>Shasta</t>
  </si>
  <si>
    <t>SJCOG</t>
  </si>
  <si>
    <t>Project ID</t>
  </si>
  <si>
    <t>Route</t>
  </si>
  <si>
    <t>Capital Outlay</t>
  </si>
  <si>
    <t>Local Assistance</t>
  </si>
  <si>
    <t>Mass Transit</t>
  </si>
  <si>
    <t>Rail</t>
  </si>
  <si>
    <t>16/17</t>
  </si>
  <si>
    <t>17/18</t>
  </si>
  <si>
    <t>18/19</t>
  </si>
  <si>
    <t>Proposed Total Project Cost ($1,000s)</t>
  </si>
  <si>
    <t>Proposed Funding ($1,000s)</t>
  </si>
  <si>
    <t>Fund No. 8:</t>
  </si>
  <si>
    <t>Fund No. 9:</t>
  </si>
  <si>
    <t>Fund No. 10:</t>
  </si>
  <si>
    <t>Project Manager/Contact</t>
  </si>
  <si>
    <t>Location, Project Limits, Description, Scope of Work</t>
  </si>
  <si>
    <t>See page 2</t>
  </si>
  <si>
    <t>Number of Characters</t>
  </si>
  <si>
    <t>Includes ADA Improvements</t>
  </si>
  <si>
    <t>Includes Bike/Ped Improvements</t>
  </si>
  <si>
    <t>MNO</t>
  </si>
  <si>
    <t>MOD</t>
  </si>
  <si>
    <t>MON</t>
  </si>
  <si>
    <t>Supports Sustainable Communities Strategy (SCS) Goals</t>
  </si>
  <si>
    <t>Reduces Greenhouse Gas Emissions</t>
  </si>
  <si>
    <t>DTP-0001 (Revised May 2013)</t>
  </si>
  <si>
    <t>Additional Information</t>
  </si>
  <si>
    <t>19/20</t>
  </si>
  <si>
    <t>20/21</t>
  </si>
  <si>
    <t>DTP-0001 (Revised April 2015)</t>
  </si>
  <si>
    <t>21/22+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</si>
</sst>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numFmt numFmtId="165" formatCode="m/d/yy;@"/>
    <numFmt numFmtId="166" formatCode="mm/dd/yy;@"/>
  </numFmts>
  <fonts count="54">
    <font>
      <sz val="10"/>
      <name val="Arial"/>
      <family val="0"/>
    </font>
    <font>
      <sz val="12"/>
      <color indexed="8"/>
      <name val="Calibri"/>
      <family val="2"/>
    </font>
    <font>
      <b/>
      <sz val="10"/>
      <name val="Arial"/>
      <family val="2"/>
    </font>
    <font>
      <sz val="7"/>
      <name val="Arial"/>
      <family val="2"/>
    </font>
    <font>
      <sz val="8"/>
      <name val="Arial"/>
      <family val="2"/>
    </font>
    <font>
      <b/>
      <sz val="8"/>
      <name val="Arial"/>
      <family val="2"/>
    </font>
    <font>
      <sz val="6"/>
      <name val="Arial"/>
      <family val="2"/>
    </font>
    <font>
      <u val="single"/>
      <sz val="8"/>
      <name val="Arial"/>
      <family val="2"/>
    </font>
    <font>
      <sz val="8"/>
      <color indexed="12"/>
      <name val="Arial"/>
      <family val="2"/>
    </font>
    <font>
      <b/>
      <sz val="8"/>
      <color indexed="58"/>
      <name val="Arial"/>
      <family val="2"/>
    </font>
    <font>
      <sz val="8"/>
      <name val="Tahoma"/>
      <family val="2"/>
    </font>
    <font>
      <b/>
      <sz val="8"/>
      <color indexed="8"/>
      <name val="Arial"/>
      <family val="2"/>
    </font>
    <font>
      <b/>
      <sz val="12"/>
      <name val="Arial"/>
      <family val="2"/>
    </font>
    <font>
      <b/>
      <sz val="8"/>
      <name val="Tahoma"/>
      <family val="2"/>
    </font>
    <font>
      <i/>
      <sz val="10"/>
      <name val="Arial"/>
      <family val="2"/>
    </font>
    <font>
      <i/>
      <sz val="8"/>
      <name val="Arial"/>
      <family val="2"/>
    </font>
    <font>
      <u val="single"/>
      <sz val="10"/>
      <color indexed="12"/>
      <name val="Arial"/>
      <family val="2"/>
    </font>
    <font>
      <b/>
      <sz val="11"/>
      <name val="Arial"/>
      <family val="2"/>
    </font>
    <font>
      <b/>
      <sz val="10"/>
      <color indexed="8"/>
      <name val="Arial"/>
      <family val="2"/>
    </font>
    <font>
      <sz val="9"/>
      <name val="Tahoma"/>
      <family val="2"/>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medium"/>
      <right>
        <color indexed="63"/>
      </right>
      <top style="medium"/>
      <bottom style="thin"/>
    </border>
    <border>
      <left style="medium"/>
      <right style="thin"/>
      <top style="thin"/>
      <bottom style="thin"/>
    </border>
    <border>
      <left style="medium"/>
      <right style="thin"/>
      <top>
        <color indexed="63"/>
      </top>
      <bottom>
        <color indexed="63"/>
      </bottom>
    </border>
    <border>
      <left style="medium"/>
      <right style="thin"/>
      <top style="hair"/>
      <bottom style="hair"/>
    </border>
    <border>
      <left style="medium"/>
      <right style="thin"/>
      <top style="thin"/>
      <bottom style="medium"/>
    </border>
    <border>
      <left style="thin"/>
      <right style="thin"/>
      <top style="thin"/>
      <bottom style="medium"/>
    </border>
    <border>
      <left style="thin"/>
      <right style="thin"/>
      <top style="thin"/>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style="medium"/>
      <right>
        <color indexed="63"/>
      </right>
      <top style="thin"/>
      <bottom style="medium"/>
    </border>
    <border>
      <left style="thin"/>
      <right>
        <color indexed="63"/>
      </right>
      <top style="thin"/>
      <bottom style="medium"/>
    </border>
    <border>
      <left style="thin"/>
      <right style="thin"/>
      <top style="hair"/>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color indexed="63"/>
      </bottom>
    </border>
    <border>
      <left style="thin"/>
      <right>
        <color indexed="63"/>
      </right>
      <top>
        <color indexed="63"/>
      </top>
      <bottom>
        <color indexed="63"/>
      </bottom>
    </border>
  </borders>
  <cellStyleXfs count="62">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7">
    <xf numFmtId="0" fontId="0" fillId="0" borderId="0" xfId="0" applyAlignment="1">
      <alignment/>
    </xf>
    <xf numFmtId="3" fontId="8" fillId="0" borderId="10" xfId="0" applyNumberFormat="1" applyFont="1" applyFill="1" applyBorder="1" applyAlignment="1" applyProtection="1">
      <alignment horizontal="right" vertical="center"/>
      <protection hidden="1" locked="0"/>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hidden="1"/>
    </xf>
    <xf numFmtId="3" fontId="8" fillId="34" borderId="10" xfId="0" applyNumberFormat="1" applyFont="1" applyFill="1" applyBorder="1" applyAlignment="1" applyProtection="1">
      <alignment horizontal="right" vertical="center"/>
      <protection/>
    </xf>
    <xf numFmtId="0" fontId="4" fillId="33" borderId="0" xfId="0" applyFont="1" applyFill="1" applyBorder="1" applyAlignment="1" applyProtection="1">
      <alignment vertical="center"/>
      <protection hidden="1" locked="0"/>
    </xf>
    <xf numFmtId="0" fontId="7" fillId="33" borderId="0" xfId="0" applyFont="1" applyFill="1" applyBorder="1" applyAlignment="1" applyProtection="1">
      <alignment horizontal="center" vertical="center"/>
      <protection hidden="1"/>
    </xf>
    <xf numFmtId="0" fontId="9" fillId="33" borderId="11" xfId="0" applyFont="1" applyFill="1" applyBorder="1" applyAlignment="1" applyProtection="1">
      <alignment vertical="center"/>
      <protection/>
    </xf>
    <xf numFmtId="0" fontId="4" fillId="33" borderId="12" xfId="0" applyFont="1" applyFill="1" applyBorder="1" applyAlignment="1" applyProtection="1">
      <alignment horizontal="center" vertical="center"/>
      <protection hidden="1"/>
    </xf>
    <xf numFmtId="0" fontId="4" fillId="33" borderId="13" xfId="0" applyFont="1" applyFill="1" applyBorder="1" applyAlignment="1" applyProtection="1">
      <alignment vertical="center"/>
      <protection/>
    </xf>
    <xf numFmtId="0" fontId="4" fillId="33" borderId="14" xfId="0" applyFont="1" applyFill="1" applyBorder="1" applyAlignment="1" applyProtection="1">
      <alignment vertical="center"/>
      <protection/>
    </xf>
    <xf numFmtId="0" fontId="4" fillId="33" borderId="15" xfId="0" applyFont="1" applyFill="1" applyBorder="1" applyAlignment="1" applyProtection="1">
      <alignment vertical="center"/>
      <protection/>
    </xf>
    <xf numFmtId="3" fontId="8" fillId="34" borderId="16" xfId="0" applyNumberFormat="1" applyFont="1" applyFill="1" applyBorder="1" applyAlignment="1" applyProtection="1">
      <alignment horizontal="right" vertical="center"/>
      <protection/>
    </xf>
    <xf numFmtId="0" fontId="4" fillId="33" borderId="13"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4" fillId="33" borderId="15" xfId="0" applyFont="1" applyFill="1" applyBorder="1" applyAlignment="1" applyProtection="1">
      <alignment vertical="center"/>
      <protection hidden="1"/>
    </xf>
    <xf numFmtId="0" fontId="5" fillId="35" borderId="15" xfId="0" applyNumberFormat="1" applyFont="1" applyFill="1" applyBorder="1" applyAlignment="1" applyProtection="1">
      <alignment horizontal="center" vertical="center"/>
      <protection hidden="1"/>
    </xf>
    <xf numFmtId="0" fontId="0" fillId="0" borderId="0" xfId="0" applyAlignment="1" applyProtection="1">
      <alignment/>
      <protection/>
    </xf>
    <xf numFmtId="0" fontId="2" fillId="0" borderId="0" xfId="0" applyFont="1" applyAlignment="1" applyProtection="1">
      <alignment horizontal="center"/>
      <protection/>
    </xf>
    <xf numFmtId="0" fontId="0" fillId="0" borderId="0" xfId="0" applyAlignment="1" applyProtection="1" quotePrefix="1">
      <alignment/>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left"/>
      <protection/>
    </xf>
    <xf numFmtId="0" fontId="0" fillId="0" borderId="0" xfId="0" applyFill="1" applyAlignment="1" applyProtection="1">
      <alignment vertical="center"/>
      <protection/>
    </xf>
    <xf numFmtId="3" fontId="8" fillId="34" borderId="17" xfId="0" applyNumberFormat="1" applyFont="1" applyFill="1" applyBorder="1" applyAlignment="1" applyProtection="1">
      <alignment horizontal="right" vertical="center"/>
      <protection/>
    </xf>
    <xf numFmtId="3" fontId="8" fillId="34" borderId="18"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centerContinuous" vertical="center"/>
      <protection hidden="1"/>
    </xf>
    <xf numFmtId="3" fontId="5" fillId="33" borderId="0" xfId="0" applyNumberFormat="1" applyFont="1" applyFill="1" applyBorder="1" applyAlignment="1" applyProtection="1">
      <alignment horizontal="centerContinuous" vertical="center"/>
      <protection hidden="1"/>
    </xf>
    <xf numFmtId="3" fontId="3" fillId="33" borderId="0" xfId="0" applyNumberFormat="1" applyFont="1" applyFill="1" applyBorder="1" applyAlignment="1" applyProtection="1">
      <alignment horizontal="centerContinuous" vertical="center"/>
      <protection hidden="1"/>
    </xf>
    <xf numFmtId="0" fontId="0" fillId="0" borderId="0" xfId="0" applyFill="1" applyBorder="1" applyAlignment="1" applyProtection="1">
      <alignment vertical="center"/>
      <protection/>
    </xf>
    <xf numFmtId="0" fontId="0" fillId="0" borderId="0" xfId="0" applyFill="1" applyBorder="1" applyAlignment="1" applyProtection="1">
      <alignment/>
      <protection/>
    </xf>
    <xf numFmtId="0" fontId="0" fillId="0" borderId="0" xfId="0" applyBorder="1" applyAlignment="1" applyProtection="1">
      <alignment/>
      <protection/>
    </xf>
    <xf numFmtId="3" fontId="11" fillId="33" borderId="0" xfId="0" applyNumberFormat="1" applyFont="1" applyFill="1" applyBorder="1" applyAlignment="1" applyProtection="1">
      <alignment horizontal="right" vertical="center"/>
      <protection hidden="1"/>
    </xf>
    <xf numFmtId="0" fontId="0" fillId="0" borderId="0" xfId="0" applyFont="1" applyAlignment="1" applyProtection="1">
      <alignment horizontal="left"/>
      <protection/>
    </xf>
    <xf numFmtId="0" fontId="12" fillId="0" borderId="0" xfId="0" applyFont="1" applyAlignment="1" applyProtection="1">
      <alignment horizontal="left"/>
      <protection/>
    </xf>
    <xf numFmtId="0" fontId="4" fillId="0" borderId="0" xfId="0" applyFont="1" applyAlignment="1" applyProtection="1">
      <alignment horizontal="left"/>
      <protection/>
    </xf>
    <xf numFmtId="0" fontId="4" fillId="0" borderId="0" xfId="0" applyFont="1" applyAlignment="1" applyProtection="1">
      <alignment vertical="top"/>
      <protection/>
    </xf>
    <xf numFmtId="0" fontId="0" fillId="0" borderId="0" xfId="0"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0" fillId="0" borderId="0" xfId="0" applyAlignment="1" applyProtection="1" quotePrefix="1">
      <alignment horizontal="left"/>
      <protection/>
    </xf>
    <xf numFmtId="0" fontId="4" fillId="0" borderId="19" xfId="0" applyNumberFormat="1" applyFont="1" applyBorder="1" applyAlignment="1">
      <alignment horizontal="center"/>
    </xf>
    <xf numFmtId="0" fontId="4" fillId="0" borderId="20" xfId="0" applyNumberFormat="1" applyFont="1" applyBorder="1" applyAlignment="1">
      <alignment horizontal="center"/>
    </xf>
    <xf numFmtId="0" fontId="2" fillId="35" borderId="11" xfId="0" applyFont="1" applyFill="1" applyBorder="1" applyAlignment="1" applyProtection="1">
      <alignment horizontal="center" vertical="top" wrapText="1"/>
      <protection/>
    </xf>
    <xf numFmtId="0" fontId="2" fillId="35" borderId="21" xfId="0" applyFont="1" applyFill="1" applyBorder="1" applyAlignment="1" applyProtection="1">
      <alignment horizontal="center" vertical="top" wrapText="1"/>
      <protection/>
    </xf>
    <xf numFmtId="0" fontId="0" fillId="0" borderId="0" xfId="0" applyFont="1" applyAlignment="1" applyProtection="1">
      <alignment/>
      <protection/>
    </xf>
    <xf numFmtId="0" fontId="4" fillId="0" borderId="0" xfId="0" applyFont="1" applyAlignment="1" applyProtection="1">
      <alignment vertical="top"/>
      <protection/>
    </xf>
    <xf numFmtId="0" fontId="4" fillId="0" borderId="19" xfId="0" applyNumberFormat="1" applyFont="1" applyBorder="1" applyAlignment="1" quotePrefix="1">
      <alignment horizontal="center"/>
    </xf>
    <xf numFmtId="49" fontId="0" fillId="0" borderId="22" xfId="0" applyNumberFormat="1" applyFill="1" applyBorder="1" applyAlignment="1" applyProtection="1">
      <alignment horizontal="center" vertical="top" wrapText="1"/>
      <protection/>
    </xf>
    <xf numFmtId="49" fontId="0" fillId="0" borderId="23" xfId="0" applyNumberFormat="1" applyFont="1" applyBorder="1" applyAlignment="1" applyProtection="1">
      <alignment horizontal="center" vertical="top" wrapText="1"/>
      <protection/>
    </xf>
    <xf numFmtId="165" fontId="4" fillId="33" borderId="0" xfId="0" applyNumberFormat="1" applyFont="1" applyFill="1" applyBorder="1" applyAlignment="1" applyProtection="1">
      <alignment horizontal="centerContinuous" vertical="center"/>
      <protection hidden="1"/>
    </xf>
    <xf numFmtId="3" fontId="8" fillId="34" borderId="24" xfId="0" applyNumberFormat="1" applyFont="1" applyFill="1" applyBorder="1" applyAlignment="1" applyProtection="1">
      <alignment horizontal="right" vertical="center"/>
      <protection/>
    </xf>
    <xf numFmtId="0" fontId="0" fillId="0" borderId="25" xfId="0" applyBorder="1" applyAlignment="1" applyProtection="1">
      <alignment horizontal="left" vertical="top" wrapText="1"/>
      <protection locked="0"/>
    </xf>
    <xf numFmtId="0" fontId="0" fillId="36" borderId="26" xfId="0" applyFill="1" applyBorder="1" applyAlignment="1" applyProtection="1">
      <alignment vertical="center"/>
      <protection/>
    </xf>
    <xf numFmtId="0" fontId="0" fillId="36" borderId="26" xfId="0" applyFont="1" applyFill="1" applyBorder="1" applyAlignment="1" applyProtection="1">
      <alignment vertical="center"/>
      <protection/>
    </xf>
    <xf numFmtId="0" fontId="0" fillId="36" borderId="26" xfId="0" applyFill="1" applyBorder="1" applyAlignment="1" applyProtection="1">
      <alignment vertical="center"/>
      <protection locked="0"/>
    </xf>
    <xf numFmtId="0" fontId="0" fillId="0" borderId="27" xfId="0" applyBorder="1" applyAlignment="1" applyProtection="1">
      <alignment horizontal="left" vertical="top"/>
      <protection/>
    </xf>
    <xf numFmtId="0" fontId="0" fillId="0" borderId="28" xfId="0" applyBorder="1" applyAlignment="1" applyProtection="1">
      <alignment horizontal="left" vertical="top"/>
      <protection/>
    </xf>
    <xf numFmtId="0" fontId="0" fillId="36" borderId="29" xfId="0" applyFill="1" applyBorder="1" applyAlignment="1" applyProtection="1">
      <alignment vertical="center"/>
      <protection/>
    </xf>
    <xf numFmtId="0" fontId="0" fillId="36" borderId="29" xfId="0" applyFont="1" applyFill="1" applyBorder="1" applyAlignment="1" applyProtection="1">
      <alignment vertical="center"/>
      <protection/>
    </xf>
    <xf numFmtId="0" fontId="0" fillId="36" borderId="29" xfId="0" applyFill="1" applyBorder="1" applyAlignment="1" applyProtection="1">
      <alignment vertical="center"/>
      <protection locked="0"/>
    </xf>
    <xf numFmtId="0" fontId="0" fillId="0" borderId="22" xfId="0" applyBorder="1" applyAlignment="1" applyProtection="1">
      <alignment horizontal="left" vertical="top" wrapText="1"/>
      <protection locked="0"/>
    </xf>
    <xf numFmtId="3" fontId="8" fillId="37" borderId="10" xfId="0" applyNumberFormat="1" applyFont="1" applyFill="1" applyBorder="1" applyAlignment="1" applyProtection="1">
      <alignment horizontal="right" vertical="center"/>
      <protection/>
    </xf>
    <xf numFmtId="3" fontId="8" fillId="37" borderId="24" xfId="0" applyNumberFormat="1" applyFont="1" applyFill="1" applyBorder="1" applyAlignment="1" applyProtection="1">
      <alignment horizontal="right" vertical="center"/>
      <protection/>
    </xf>
    <xf numFmtId="3" fontId="8" fillId="37" borderId="16" xfId="0" applyNumberFormat="1" applyFont="1" applyFill="1" applyBorder="1" applyAlignment="1" applyProtection="1">
      <alignment horizontal="right" vertical="center"/>
      <protection/>
    </xf>
    <xf numFmtId="3" fontId="8" fillId="38" borderId="10" xfId="0" applyNumberFormat="1" applyFont="1" applyFill="1" applyBorder="1" applyAlignment="1" applyProtection="1">
      <alignment horizontal="right" vertical="center"/>
      <protection/>
    </xf>
    <xf numFmtId="3" fontId="8" fillId="38" borderId="24" xfId="0" applyNumberFormat="1" applyFont="1" applyFill="1" applyBorder="1" applyAlignment="1" applyProtection="1">
      <alignment horizontal="right" vertical="center"/>
      <protection/>
    </xf>
    <xf numFmtId="0" fontId="0" fillId="0" borderId="30" xfId="0" applyFont="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35" xfId="0" applyBorder="1" applyAlignment="1" applyProtection="1">
      <alignment vertical="top" wrapText="1"/>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wrapText="1"/>
      <protection/>
    </xf>
    <xf numFmtId="0" fontId="0" fillId="0" borderId="22" xfId="0" applyNumberFormat="1" applyBorder="1" applyAlignment="1" applyProtection="1" quotePrefix="1">
      <alignment horizontal="center" vertical="center"/>
      <protection/>
    </xf>
    <xf numFmtId="0" fontId="0" fillId="0" borderId="27" xfId="0" applyNumberFormat="1" applyBorder="1" applyAlignment="1" applyProtection="1">
      <alignment horizontal="center" vertical="center"/>
      <protection/>
    </xf>
    <xf numFmtId="0" fontId="0" fillId="0" borderId="36" xfId="0" applyNumberFormat="1" applyBorder="1" applyAlignment="1" applyProtection="1">
      <alignment horizontal="center" vertical="center"/>
      <protection/>
    </xf>
    <xf numFmtId="0" fontId="0" fillId="0" borderId="23" xfId="0" applyNumberFormat="1" applyFont="1" applyBorder="1" applyAlignment="1" applyProtection="1">
      <alignment horizontal="center" vertical="center"/>
      <protection/>
    </xf>
    <xf numFmtId="0" fontId="0" fillId="0" borderId="23" xfId="0" applyNumberFormat="1" applyBorder="1" applyAlignment="1" applyProtection="1">
      <alignment horizontal="center" vertical="center"/>
      <protection/>
    </xf>
    <xf numFmtId="0" fontId="0" fillId="0" borderId="37" xfId="0" applyNumberFormat="1" applyBorder="1" applyAlignment="1" applyProtection="1">
      <alignment horizontal="center" vertical="center"/>
      <protection/>
    </xf>
    <xf numFmtId="0" fontId="2" fillId="35" borderId="38" xfId="0" applyFont="1" applyFill="1" applyBorder="1" applyAlignment="1" applyProtection="1">
      <alignment vertical="center"/>
      <protection/>
    </xf>
    <xf numFmtId="0" fontId="0" fillId="0" borderId="26" xfId="0" applyBorder="1" applyAlignment="1" applyProtection="1">
      <alignment vertical="center"/>
      <protection/>
    </xf>
    <xf numFmtId="0" fontId="0" fillId="0" borderId="39" xfId="0" applyBorder="1" applyAlignment="1" applyProtection="1">
      <alignment vertical="center"/>
      <protection/>
    </xf>
    <xf numFmtId="0" fontId="0" fillId="0" borderId="38" xfId="0" applyNumberFormat="1" applyFont="1" applyBorder="1" applyAlignment="1" applyProtection="1">
      <alignment horizontal="left" vertical="center"/>
      <protection/>
    </xf>
    <xf numFmtId="0" fontId="0" fillId="0" borderId="26" xfId="0" applyNumberFormat="1" applyBorder="1" applyAlignment="1" applyProtection="1">
      <alignment horizontal="left" vertical="center"/>
      <protection/>
    </xf>
    <xf numFmtId="0" fontId="0" fillId="0" borderId="39" xfId="0" applyNumberFormat="1" applyBorder="1" applyAlignment="1" applyProtection="1">
      <alignment horizontal="left" vertical="center"/>
      <protection/>
    </xf>
    <xf numFmtId="0" fontId="15" fillId="0" borderId="28" xfId="0"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0" fillId="0" borderId="38" xfId="0" applyBorder="1" applyAlignment="1" applyProtection="1">
      <alignment vertical="center"/>
      <protection/>
    </xf>
    <xf numFmtId="0" fontId="0" fillId="0" borderId="40" xfId="0" applyBorder="1" applyAlignment="1" applyProtection="1">
      <alignment vertical="center"/>
      <protection/>
    </xf>
    <xf numFmtId="0" fontId="2" fillId="35" borderId="41" xfId="0" applyFont="1" applyFill="1" applyBorder="1" applyAlignment="1" applyProtection="1">
      <alignment horizontal="right" vertical="center"/>
      <protection/>
    </xf>
    <xf numFmtId="0" fontId="0" fillId="0" borderId="40" xfId="0" applyBorder="1" applyAlignment="1" applyProtection="1">
      <alignment horizontal="right" vertical="center"/>
      <protection/>
    </xf>
    <xf numFmtId="165" fontId="0" fillId="0" borderId="41" xfId="0" applyNumberFormat="1" applyBorder="1" applyAlignment="1" applyProtection="1">
      <alignment horizontal="center" vertical="center"/>
      <protection/>
    </xf>
    <xf numFmtId="165" fontId="0" fillId="0" borderId="26" xfId="0" applyNumberFormat="1" applyBorder="1" applyAlignment="1" applyProtection="1">
      <alignment horizontal="center" vertical="center"/>
      <protection/>
    </xf>
    <xf numFmtId="165" fontId="0" fillId="0" borderId="39" xfId="0" applyNumberFormat="1" applyBorder="1" applyAlignment="1" applyProtection="1">
      <alignment horizontal="center" vertical="center"/>
      <protection/>
    </xf>
    <xf numFmtId="0" fontId="2" fillId="35" borderId="11" xfId="0" applyFont="1" applyFill="1"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42" xfId="0" applyBorder="1" applyAlignment="1" applyProtection="1">
      <alignment horizontal="center" vertical="center"/>
      <protection/>
    </xf>
    <xf numFmtId="0" fontId="2" fillId="35" borderId="21" xfId="0" applyFont="1" applyFill="1" applyBorder="1" applyAlignment="1" applyProtection="1">
      <alignment horizontal="center" vertical="center"/>
      <protection/>
    </xf>
    <xf numFmtId="0" fontId="0" fillId="0" borderId="43" xfId="0" applyBorder="1" applyAlignment="1" applyProtection="1">
      <alignment horizontal="center" vertical="center"/>
      <protection/>
    </xf>
    <xf numFmtId="0" fontId="4" fillId="0" borderId="0" xfId="0" applyFont="1" applyAlignment="1" applyProtection="1">
      <alignment horizontal="left"/>
      <protection/>
    </xf>
    <xf numFmtId="0" fontId="17" fillId="0" borderId="0" xfId="0" applyFont="1" applyAlignment="1" applyProtection="1">
      <alignment horizontal="left"/>
      <protection/>
    </xf>
    <xf numFmtId="0" fontId="12" fillId="0" borderId="0" xfId="0" applyFont="1" applyAlignment="1" applyProtection="1">
      <alignment horizontal="left"/>
      <protection/>
    </xf>
    <xf numFmtId="0" fontId="0" fillId="0" borderId="44" xfId="0" applyBorder="1" applyAlignment="1" applyProtection="1">
      <alignment horizontal="left" vertical="center"/>
      <protection/>
    </xf>
    <xf numFmtId="0" fontId="0" fillId="0" borderId="45" xfId="0" applyBorder="1" applyAlignment="1" applyProtection="1">
      <alignment horizontal="left" vertical="center"/>
      <protection/>
    </xf>
    <xf numFmtId="0" fontId="0" fillId="0" borderId="45" xfId="0" applyBorder="1" applyAlignment="1">
      <alignment horizontal="left" vertical="center"/>
    </xf>
    <xf numFmtId="0" fontId="0" fillId="0" borderId="46" xfId="0" applyBorder="1" applyAlignment="1">
      <alignment horizontal="left" vertical="center"/>
    </xf>
    <xf numFmtId="0" fontId="0" fillId="0" borderId="20" xfId="0" applyBorder="1" applyAlignment="1" applyProtection="1">
      <alignment horizontal="left" vertical="center"/>
      <protection locked="0"/>
    </xf>
    <xf numFmtId="0" fontId="0" fillId="0" borderId="45" xfId="0" applyBorder="1" applyAlignment="1">
      <alignment/>
    </xf>
    <xf numFmtId="0" fontId="0" fillId="0" borderId="46" xfId="0" applyBorder="1" applyAlignment="1">
      <alignment/>
    </xf>
    <xf numFmtId="0" fontId="2" fillId="35" borderId="20" xfId="0" applyFont="1" applyFill="1" applyBorder="1" applyAlignment="1" applyProtection="1">
      <alignment horizontal="left" vertical="center"/>
      <protection/>
    </xf>
    <xf numFmtId="0" fontId="0" fillId="0" borderId="45" xfId="0" applyBorder="1" applyAlignment="1">
      <alignment vertical="center"/>
    </xf>
    <xf numFmtId="0" fontId="0" fillId="0" borderId="46" xfId="0" applyBorder="1" applyAlignment="1">
      <alignment vertical="center"/>
    </xf>
    <xf numFmtId="166" fontId="0" fillId="0" borderId="20" xfId="0" applyNumberFormat="1" applyBorder="1" applyAlignment="1" applyProtection="1">
      <alignment horizontal="left" vertical="center"/>
      <protection locked="0"/>
    </xf>
    <xf numFmtId="166" fontId="0" fillId="0" borderId="45" xfId="0" applyNumberFormat="1" applyBorder="1" applyAlignment="1" applyProtection="1">
      <alignment horizontal="left" vertical="center"/>
      <protection locked="0"/>
    </xf>
    <xf numFmtId="166" fontId="0" fillId="0" borderId="47" xfId="0" applyNumberFormat="1" applyBorder="1" applyAlignment="1" applyProtection="1">
      <alignment horizontal="left" vertical="center"/>
      <protection locked="0"/>
    </xf>
    <xf numFmtId="166" fontId="0" fillId="0" borderId="23" xfId="0" applyNumberFormat="1" applyBorder="1" applyAlignment="1" applyProtection="1">
      <alignment horizontal="left" vertical="center"/>
      <protection locked="0"/>
    </xf>
    <xf numFmtId="166" fontId="0" fillId="0" borderId="27" xfId="0" applyNumberFormat="1" applyBorder="1" applyAlignment="1" applyProtection="1">
      <alignment horizontal="left" vertical="center"/>
      <protection locked="0"/>
    </xf>
    <xf numFmtId="166" fontId="0" fillId="0" borderId="37" xfId="0" applyNumberFormat="1" applyBorder="1" applyAlignment="1" applyProtection="1">
      <alignment horizontal="left" vertical="center"/>
      <protection locked="0"/>
    </xf>
    <xf numFmtId="0" fontId="0" fillId="0" borderId="22"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27" xfId="0" applyBorder="1" applyAlignment="1">
      <alignment horizontal="left" vertical="center"/>
    </xf>
    <xf numFmtId="0" fontId="0" fillId="0" borderId="36" xfId="0" applyBorder="1" applyAlignment="1">
      <alignment horizontal="left" vertical="center"/>
    </xf>
    <xf numFmtId="0" fontId="0" fillId="36" borderId="26" xfId="0" applyFill="1" applyBorder="1" applyAlignment="1" applyProtection="1">
      <alignment vertical="center"/>
      <protection/>
    </xf>
    <xf numFmtId="0" fontId="0" fillId="0" borderId="38" xfId="0" applyFont="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20"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164" fontId="0" fillId="0" borderId="23" xfId="0" applyNumberFormat="1" applyBorder="1" applyAlignment="1" applyProtection="1">
      <alignment horizontal="center" vertical="center"/>
      <protection locked="0"/>
    </xf>
    <xf numFmtId="164" fontId="0" fillId="0" borderId="27" xfId="0" applyNumberFormat="1" applyBorder="1" applyAlignment="1" applyProtection="1">
      <alignment horizontal="center" vertical="center"/>
      <protection locked="0"/>
    </xf>
    <xf numFmtId="164" fontId="0" fillId="0" borderId="36"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46"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7" xfId="0" applyFont="1" applyBorder="1" applyAlignment="1" applyProtection="1">
      <alignment horizontal="left" vertical="top"/>
      <protection/>
    </xf>
    <xf numFmtId="0" fontId="0" fillId="0" borderId="27" xfId="0" applyBorder="1" applyAlignment="1" applyProtection="1">
      <alignment horizontal="left" vertical="top"/>
      <protection/>
    </xf>
    <xf numFmtId="0" fontId="0" fillId="0" borderId="37" xfId="0" applyBorder="1" applyAlignment="1" applyProtection="1">
      <alignment horizontal="left" vertical="top"/>
      <protection/>
    </xf>
    <xf numFmtId="0" fontId="0" fillId="0" borderId="20" xfId="0" applyFont="1" applyBorder="1" applyAlignment="1" applyProtection="1">
      <alignment horizontal="left" vertical="center"/>
      <protection locked="0"/>
    </xf>
    <xf numFmtId="0" fontId="0" fillId="0" borderId="45" xfId="0" applyBorder="1" applyAlignment="1" applyProtection="1">
      <alignment vertical="center"/>
      <protection locked="0"/>
    </xf>
    <xf numFmtId="0" fontId="0" fillId="0" borderId="47" xfId="0" applyBorder="1" applyAlignment="1" applyProtection="1">
      <alignment vertical="center"/>
      <protection locked="0"/>
    </xf>
    <xf numFmtId="0" fontId="0" fillId="0" borderId="23" xfId="0" applyFont="1" applyBorder="1" applyAlignment="1" applyProtection="1">
      <alignment horizontal="left" vertical="center"/>
      <protection locked="0"/>
    </xf>
    <xf numFmtId="0" fontId="0" fillId="0" borderId="27" xfId="0" applyBorder="1" applyAlignment="1" applyProtection="1">
      <alignment vertical="center"/>
      <protection locked="0"/>
    </xf>
    <xf numFmtId="0" fontId="0" fillId="0" borderId="37" xfId="0" applyBorder="1" applyAlignment="1" applyProtection="1">
      <alignment vertical="center"/>
      <protection locked="0"/>
    </xf>
    <xf numFmtId="0" fontId="0" fillId="0" borderId="30" xfId="0" applyFont="1"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49" fontId="0" fillId="0" borderId="23" xfId="0" applyNumberFormat="1" applyFon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16" fillId="0" borderId="23" xfId="52"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49" xfId="0" applyBorder="1" applyAlignment="1" applyProtection="1">
      <alignment horizontal="center" vertical="center"/>
      <protection locked="0"/>
    </xf>
    <xf numFmtId="49" fontId="0"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49" fontId="0" fillId="0" borderId="53" xfId="0" applyNumberFormat="1" applyFont="1" applyBorder="1" applyAlignment="1" applyProtection="1">
      <alignment horizontal="center" vertical="center"/>
      <protection locked="0"/>
    </xf>
    <xf numFmtId="49" fontId="0" fillId="0" borderId="45" xfId="0" applyNumberFormat="1" applyFont="1" applyBorder="1" applyAlignment="1" applyProtection="1">
      <alignment horizontal="center" vertical="center"/>
      <protection locked="0"/>
    </xf>
    <xf numFmtId="0" fontId="2" fillId="35" borderId="11" xfId="0" applyFont="1" applyFill="1" applyBorder="1" applyAlignment="1" applyProtection="1">
      <alignment vertical="center"/>
      <protection/>
    </xf>
    <xf numFmtId="0" fontId="0" fillId="0" borderId="29" xfId="0" applyBorder="1" applyAlignment="1" applyProtection="1">
      <alignment vertical="center"/>
      <protection/>
    </xf>
    <xf numFmtId="0" fontId="0" fillId="36" borderId="29" xfId="0" applyFont="1" applyFill="1" applyBorder="1" applyAlignment="1" applyProtection="1">
      <alignment vertical="center"/>
      <protection/>
    </xf>
    <xf numFmtId="0" fontId="0" fillId="0" borderId="43" xfId="0" applyBorder="1" applyAlignment="1" applyProtection="1">
      <alignment vertical="center"/>
      <protection/>
    </xf>
    <xf numFmtId="0" fontId="2" fillId="35" borderId="11" xfId="0" applyFont="1" applyFill="1" applyBorder="1" applyAlignment="1" applyProtection="1">
      <alignment horizontal="left" vertical="center"/>
      <protection/>
    </xf>
    <xf numFmtId="0" fontId="0" fillId="36" borderId="29" xfId="0" applyFill="1" applyBorder="1" applyAlignment="1" applyProtection="1">
      <alignment vertical="center"/>
      <protection/>
    </xf>
    <xf numFmtId="0" fontId="0" fillId="0" borderId="56" xfId="0" applyFont="1" applyFill="1"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2" fillId="0" borderId="44" xfId="0" applyFont="1" applyBorder="1" applyAlignment="1" applyProtection="1">
      <alignment vertical="center"/>
      <protection/>
    </xf>
    <xf numFmtId="0" fontId="0" fillId="0" borderId="45" xfId="0" applyBorder="1" applyAlignment="1" applyProtection="1">
      <alignment vertical="center"/>
      <protection/>
    </xf>
    <xf numFmtId="0" fontId="0" fillId="0" borderId="46" xfId="0" applyBorder="1" applyAlignment="1" applyProtection="1">
      <alignment vertical="center"/>
      <protection/>
    </xf>
    <xf numFmtId="0" fontId="2" fillId="0" borderId="22" xfId="0" applyFont="1" applyBorder="1" applyAlignment="1" applyProtection="1">
      <alignment vertical="center"/>
      <protection/>
    </xf>
    <xf numFmtId="0" fontId="0" fillId="0" borderId="27" xfId="0" applyBorder="1" applyAlignment="1" applyProtection="1">
      <alignment vertical="center"/>
      <protection/>
    </xf>
    <xf numFmtId="0" fontId="0" fillId="0" borderId="36" xfId="0" applyBorder="1" applyAlignment="1" applyProtection="1">
      <alignment vertical="center"/>
      <protection/>
    </xf>
    <xf numFmtId="0" fontId="2" fillId="35" borderId="29" xfId="0" applyFont="1" applyFill="1" applyBorder="1" applyAlignment="1" applyProtection="1">
      <alignment horizontal="center" vertical="center"/>
      <protection/>
    </xf>
    <xf numFmtId="49" fontId="0" fillId="0" borderId="36" xfId="0" applyNumberFormat="1" applyBorder="1" applyAlignment="1" applyProtection="1">
      <alignment horizontal="center" vertical="center"/>
      <protection locked="0"/>
    </xf>
    <xf numFmtId="0" fontId="2" fillId="35" borderId="42" xfId="0" applyFont="1" applyFill="1" applyBorder="1" applyAlignment="1" applyProtection="1">
      <alignment horizontal="center" vertical="center"/>
      <protection/>
    </xf>
    <xf numFmtId="49" fontId="0" fillId="0" borderId="22" xfId="0" applyNumberFormat="1" applyBorder="1" applyAlignment="1" applyProtection="1" quotePrefix="1">
      <alignment horizontal="center" vertical="center"/>
      <protection locked="0"/>
    </xf>
    <xf numFmtId="166" fontId="0" fillId="0" borderId="20" xfId="0" applyNumberFormat="1" applyFont="1" applyBorder="1" applyAlignment="1" applyProtection="1">
      <alignment horizontal="left" vertical="center"/>
      <protection locked="0"/>
    </xf>
    <xf numFmtId="166" fontId="2" fillId="0" borderId="20" xfId="0" applyNumberFormat="1" applyFont="1" applyFill="1" applyBorder="1" applyAlignment="1" applyProtection="1">
      <alignment horizontal="left" vertical="center"/>
      <protection locked="0"/>
    </xf>
    <xf numFmtId="166" fontId="0" fillId="0" borderId="45" xfId="0" applyNumberFormat="1" applyFill="1" applyBorder="1" applyAlignment="1" applyProtection="1">
      <alignment horizontal="left" vertical="center"/>
      <protection locked="0"/>
    </xf>
    <xf numFmtId="166" fontId="0" fillId="0" borderId="47" xfId="0" applyNumberFormat="1" applyFill="1" applyBorder="1" applyAlignment="1" applyProtection="1">
      <alignment horizontal="left" vertical="center"/>
      <protection locked="0"/>
    </xf>
    <xf numFmtId="0" fontId="0" fillId="0" borderId="29" xfId="0" applyBorder="1" applyAlignment="1">
      <alignment vertical="center"/>
    </xf>
    <xf numFmtId="0" fontId="0" fillId="0" borderId="42" xfId="0" applyBorder="1" applyAlignment="1">
      <alignment vertical="center"/>
    </xf>
    <xf numFmtId="0" fontId="0" fillId="0" borderId="44" xfId="0" applyFont="1" applyFill="1" applyBorder="1" applyAlignment="1" applyProtection="1">
      <alignment vertical="center"/>
      <protection/>
    </xf>
    <xf numFmtId="0" fontId="0" fillId="0" borderId="29" xfId="0" applyBorder="1" applyAlignment="1" applyProtection="1">
      <alignment horizontal="left" vertical="center"/>
      <protection/>
    </xf>
    <xf numFmtId="0" fontId="0" fillId="0" borderId="42" xfId="0" applyBorder="1" applyAlignment="1" applyProtection="1">
      <alignment horizontal="left" vertical="center"/>
      <protection/>
    </xf>
    <xf numFmtId="0" fontId="5" fillId="0" borderId="21"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58" xfId="0" applyFont="1"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33" borderId="44" xfId="0" applyFont="1" applyFill="1" applyBorder="1" applyAlignment="1" applyProtection="1">
      <alignment horizontal="center" vertical="center"/>
      <protection/>
    </xf>
    <xf numFmtId="0" fontId="18" fillId="0" borderId="45" xfId="0" applyFont="1" applyBorder="1" applyAlignment="1">
      <alignment horizontal="center" vertical="center"/>
    </xf>
    <xf numFmtId="0" fontId="18" fillId="0" borderId="51" xfId="0" applyFont="1" applyBorder="1" applyAlignment="1">
      <alignment horizontal="center" vertical="center"/>
    </xf>
    <xf numFmtId="0" fontId="4" fillId="0" borderId="61" xfId="0" applyFont="1" applyFill="1" applyBorder="1" applyAlignment="1" applyProtection="1">
      <alignment horizontal="left" vertical="center"/>
      <protection locked="0"/>
    </xf>
    <xf numFmtId="0" fontId="4" fillId="0" borderId="62" xfId="0" applyFont="1" applyBorder="1" applyAlignment="1" applyProtection="1">
      <alignment horizontal="left" vertical="center"/>
      <protection locked="0"/>
    </xf>
    <xf numFmtId="0" fontId="4" fillId="0" borderId="63" xfId="0" applyFont="1" applyBorder="1" applyAlignment="1" applyProtection="1">
      <alignment horizontal="left" vertical="center"/>
      <protection locked="0"/>
    </xf>
    <xf numFmtId="0" fontId="9" fillId="0" borderId="58" xfId="0" applyFont="1" applyFill="1" applyBorder="1" applyAlignment="1" applyProtection="1">
      <alignment horizontal="center" vertical="center"/>
      <protection hidden="1"/>
    </xf>
    <xf numFmtId="0" fontId="0" fillId="0" borderId="62"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4" fillId="0" borderId="64" xfId="0" applyFont="1"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65"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5" fillId="33" borderId="11" xfId="0" applyFont="1" applyFill="1" applyBorder="1" applyAlignment="1" applyProtection="1">
      <alignment horizontal="center" vertical="center"/>
      <protection hidden="1"/>
    </xf>
    <xf numFmtId="0" fontId="0" fillId="0" borderId="29" xfId="0" applyBorder="1" applyAlignment="1">
      <alignment horizontal="center" vertical="center"/>
    </xf>
    <xf numFmtId="0" fontId="0" fillId="0" borderId="42" xfId="0" applyBorder="1" applyAlignment="1">
      <alignment horizontal="center" vertical="center"/>
    </xf>
    <xf numFmtId="0" fontId="5" fillId="33" borderId="21" xfId="0" applyFont="1" applyFill="1" applyBorder="1" applyAlignment="1" applyProtection="1">
      <alignment horizontal="center"/>
      <protection hidden="1"/>
    </xf>
    <xf numFmtId="0" fontId="0" fillId="0" borderId="29" xfId="0" applyBorder="1" applyAlignment="1">
      <alignment horizontal="center"/>
    </xf>
    <xf numFmtId="0" fontId="0" fillId="0" borderId="43" xfId="0" applyBorder="1" applyAlignment="1">
      <alignment horizontal="center"/>
    </xf>
    <xf numFmtId="0" fontId="4" fillId="33" borderId="53" xfId="0" applyFont="1" applyFill="1" applyBorder="1" applyAlignment="1" applyProtection="1">
      <alignment horizontal="left" wrapText="1"/>
      <protection locked="0"/>
    </xf>
    <xf numFmtId="0" fontId="0" fillId="0" borderId="54" xfId="0" applyFont="1" applyBorder="1" applyAlignment="1" applyProtection="1">
      <alignment wrapText="1"/>
      <protection locked="0"/>
    </xf>
    <xf numFmtId="0" fontId="0" fillId="0" borderId="57" xfId="0" applyFont="1" applyBorder="1" applyAlignment="1" applyProtection="1">
      <alignment wrapText="1"/>
      <protection locked="0"/>
    </xf>
    <xf numFmtId="0" fontId="0" fillId="0" borderId="65" xfId="0" applyFont="1" applyBorder="1" applyAlignment="1" applyProtection="1">
      <alignment wrapText="1"/>
      <protection locked="0"/>
    </xf>
    <xf numFmtId="0" fontId="0" fillId="0" borderId="0" xfId="0" applyFont="1" applyAlignment="1" applyProtection="1">
      <alignment wrapText="1"/>
      <protection locked="0"/>
    </xf>
    <xf numFmtId="0" fontId="0" fillId="0" borderId="34" xfId="0" applyFont="1" applyBorder="1" applyAlignment="1" applyProtection="1">
      <alignment wrapText="1"/>
      <protection locked="0"/>
    </xf>
    <xf numFmtId="0" fontId="0" fillId="0" borderId="49" xfId="0" applyFont="1" applyBorder="1" applyAlignment="1" applyProtection="1">
      <alignment wrapText="1"/>
      <protection locked="0"/>
    </xf>
    <xf numFmtId="0" fontId="0" fillId="0" borderId="28" xfId="0" applyFont="1" applyBorder="1" applyAlignment="1" applyProtection="1">
      <alignment wrapText="1"/>
      <protection locked="0"/>
    </xf>
    <xf numFmtId="0" fontId="0" fillId="0" borderId="35" xfId="0" applyFont="1" applyBorder="1" applyAlignment="1" applyProtection="1">
      <alignment wrapText="1"/>
      <protection locked="0"/>
    </xf>
    <xf numFmtId="49" fontId="0" fillId="0" borderId="23" xfId="0" applyNumberFormat="1" applyFont="1" applyBorder="1" applyAlignment="1" applyProtection="1">
      <alignment horizontal="center" vertical="center" wrapText="1"/>
      <protection/>
    </xf>
    <xf numFmtId="49" fontId="0" fillId="0" borderId="37" xfId="0" applyNumberFormat="1" applyBorder="1" applyAlignment="1" applyProtection="1">
      <alignment horizontal="center" vertical="center"/>
      <protection/>
    </xf>
    <xf numFmtId="0" fontId="4" fillId="0" borderId="23" xfId="0" applyNumberFormat="1" applyFont="1" applyFill="1" applyBorder="1" applyAlignment="1" applyProtection="1">
      <alignment horizontal="left" vertical="center"/>
      <protection hidden="1"/>
    </xf>
    <xf numFmtId="0" fontId="0" fillId="0" borderId="37" xfId="0" applyBorder="1" applyAlignment="1">
      <alignment horizontal="left" vertical="center"/>
    </xf>
    <xf numFmtId="0" fontId="0" fillId="0" borderId="23" xfId="0" applyNumberFormat="1" applyFill="1" applyBorder="1" applyAlignment="1" applyProtection="1">
      <alignment horizontal="center" vertical="top" wrapText="1"/>
      <protection/>
    </xf>
    <xf numFmtId="0" fontId="0" fillId="0" borderId="36" xfId="0" applyNumberFormat="1" applyBorder="1" applyAlignment="1" applyProtection="1">
      <alignment horizontal="center" vertical="top" wrapText="1"/>
      <protection/>
    </xf>
    <xf numFmtId="49" fontId="0" fillId="0" borderId="23" xfId="0" applyNumberFormat="1" applyFont="1" applyBorder="1" applyAlignment="1" applyProtection="1">
      <alignment horizontal="center" vertical="top" wrapText="1"/>
      <protection/>
    </xf>
    <xf numFmtId="49" fontId="0" fillId="0" borderId="36" xfId="0" applyNumberFormat="1" applyBorder="1" applyAlignment="1" applyProtection="1">
      <alignment horizontal="center" vertical="top" wrapText="1"/>
      <protection/>
    </xf>
    <xf numFmtId="0" fontId="2" fillId="35" borderId="21" xfId="0" applyFont="1" applyFill="1" applyBorder="1" applyAlignment="1" applyProtection="1">
      <alignment horizontal="center" vertical="top" wrapText="1"/>
      <protection/>
    </xf>
    <xf numFmtId="0" fontId="0" fillId="0" borderId="42" xfId="0" applyBorder="1" applyAlignment="1" applyProtection="1">
      <alignment horizontal="center" vertical="top" wrapText="1"/>
      <protection/>
    </xf>
    <xf numFmtId="0" fontId="0" fillId="0" borderId="43" xfId="0" applyBorder="1" applyAlignment="1" applyProtection="1">
      <alignment horizontal="center"/>
      <protection/>
    </xf>
    <xf numFmtId="0" fontId="0" fillId="0" borderId="0" xfId="0" applyAlignment="1">
      <alignment horizontal="left"/>
    </xf>
    <xf numFmtId="0" fontId="2" fillId="35" borderId="42" xfId="0" applyFont="1" applyFill="1" applyBorder="1" applyAlignment="1" applyProtection="1">
      <alignment horizontal="center"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23</xdr:col>
      <xdr:colOff>247650</xdr:colOff>
      <xdr:row>1</xdr:row>
      <xdr:rowOff>114300</xdr:rowOff>
    </xdr:to>
    <xdr:pic>
      <xdr:nvPicPr>
        <xdr:cNvPr id="1" name="CommandButton1"/>
        <xdr:cNvPicPr preferRelativeResize="1">
          <a:picLocks noChangeAspect="0"/>
        </xdr:cNvPicPr>
      </xdr:nvPicPr>
      <xdr:blipFill>
        <a:blip r:embed="rId1"/>
        <a:stretch>
          <a:fillRect/>
        </a:stretch>
      </xdr:blipFill>
      <xdr:spPr>
        <a:xfrm>
          <a:off x="5200650" y="0"/>
          <a:ext cx="742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BF112"/>
  <sheetViews>
    <sheetView showGridLines="0" tabSelected="1" workbookViewId="0" topLeftCell="A1">
      <selection activeCell="A6" sqref="A6:D6"/>
    </sheetView>
  </sheetViews>
  <sheetFormatPr defaultColWidth="8.8515625" defaultRowHeight="12.75"/>
  <cols>
    <col min="1" max="25" width="3.7109375" style="17" customWidth="1"/>
    <col min="26" max="26" width="2.28125" style="17" customWidth="1"/>
    <col min="27" max="39" width="3.7109375" style="17" hidden="1" customWidth="1"/>
    <col min="40" max="43" width="9.140625" style="17" hidden="1" customWidth="1"/>
    <col min="44" max="44" width="15.421875" style="17" hidden="1" customWidth="1"/>
    <col min="45" max="45" width="10.8515625" style="17" hidden="1" customWidth="1"/>
    <col min="46" max="46" width="9.140625" style="17" hidden="1" customWidth="1"/>
    <col min="47" max="47" width="16.28125" style="17" hidden="1" customWidth="1"/>
    <col min="48" max="48" width="9.140625" style="17" hidden="1" customWidth="1"/>
    <col min="49" max="16384" width="8.8515625" style="17" customWidth="1"/>
  </cols>
  <sheetData>
    <row r="1" spans="1:47" ht="12.75">
      <c r="A1" s="104" t="s">
        <v>148</v>
      </c>
      <c r="B1" s="104"/>
      <c r="C1" s="104"/>
      <c r="D1" s="104"/>
      <c r="E1" s="104"/>
      <c r="F1" s="104"/>
      <c r="G1" s="104"/>
      <c r="H1" s="104"/>
      <c r="I1" s="104"/>
      <c r="J1" s="104"/>
      <c r="K1" s="104"/>
      <c r="L1" s="104"/>
      <c r="M1" s="104"/>
      <c r="N1" s="104"/>
      <c r="O1" s="104"/>
      <c r="P1" s="104"/>
      <c r="Q1" s="104"/>
      <c r="R1" s="104"/>
      <c r="S1" s="104"/>
      <c r="T1" s="104"/>
      <c r="U1" s="104"/>
      <c r="V1" s="104"/>
      <c r="W1" s="104"/>
      <c r="X1" s="104"/>
      <c r="AP1" s="18" t="s">
        <v>107</v>
      </c>
      <c r="AQ1" s="18" t="s">
        <v>0</v>
      </c>
      <c r="AR1" s="18" t="s">
        <v>3</v>
      </c>
      <c r="AS1" s="18" t="s">
        <v>2</v>
      </c>
      <c r="AT1" s="18" t="s">
        <v>101</v>
      </c>
      <c r="AU1" s="18" t="s">
        <v>150</v>
      </c>
    </row>
    <row r="2" spans="1:46" ht="15">
      <c r="A2" s="105" t="s">
        <v>147</v>
      </c>
      <c r="B2" s="106"/>
      <c r="C2" s="106"/>
      <c r="D2" s="106"/>
      <c r="E2" s="106"/>
      <c r="F2" s="106"/>
      <c r="G2" s="106"/>
      <c r="H2" s="106"/>
      <c r="I2" s="106"/>
      <c r="J2" s="106"/>
      <c r="K2" s="106"/>
      <c r="L2" s="106"/>
      <c r="M2" s="106"/>
      <c r="N2" s="106"/>
      <c r="O2" s="106"/>
      <c r="P2" s="106"/>
      <c r="Q2" s="106"/>
      <c r="R2" s="106"/>
      <c r="S2" s="106"/>
      <c r="T2" s="106"/>
      <c r="U2" s="106"/>
      <c r="V2" s="106"/>
      <c r="W2" s="106"/>
      <c r="X2" s="106"/>
      <c r="AP2" s="18"/>
      <c r="AQ2" s="18"/>
      <c r="AR2" s="18"/>
      <c r="AS2" s="18"/>
      <c r="AT2" s="33" t="s">
        <v>141</v>
      </c>
    </row>
    <row r="3" spans="1:47" ht="13.5" thickBot="1">
      <c r="A3" s="45" t="s">
        <v>194</v>
      </c>
      <c r="T3" s="90" t="s">
        <v>114</v>
      </c>
      <c r="U3" s="91"/>
      <c r="V3" s="91"/>
      <c r="W3" s="91"/>
      <c r="X3" s="91"/>
      <c r="AP3" s="19" t="s">
        <v>23</v>
      </c>
      <c r="AQ3" s="17" t="s">
        <v>53</v>
      </c>
      <c r="AR3" s="44" t="s">
        <v>167</v>
      </c>
      <c r="AS3" s="17" t="s">
        <v>38</v>
      </c>
      <c r="AT3" s="33" t="s">
        <v>140</v>
      </c>
      <c r="AU3" s="17" t="s">
        <v>151</v>
      </c>
    </row>
    <row r="4" spans="1:47" ht="16.5" customHeight="1" thickBot="1">
      <c r="A4" s="92"/>
      <c r="B4" s="85"/>
      <c r="C4" s="85"/>
      <c r="D4" s="85"/>
      <c r="E4" s="85"/>
      <c r="F4" s="85"/>
      <c r="G4" s="85"/>
      <c r="H4" s="85"/>
      <c r="I4" s="85"/>
      <c r="J4" s="85"/>
      <c r="K4" s="85"/>
      <c r="L4" s="85"/>
      <c r="M4" s="85"/>
      <c r="N4" s="85"/>
      <c r="O4" s="85"/>
      <c r="P4" s="85"/>
      <c r="Q4" s="85"/>
      <c r="R4" s="93"/>
      <c r="S4" s="94" t="s">
        <v>8</v>
      </c>
      <c r="T4" s="95"/>
      <c r="U4" s="96">
        <f ca="1">NOW()</f>
        <v>42304.60297314815</v>
      </c>
      <c r="V4" s="97"/>
      <c r="W4" s="97"/>
      <c r="X4" s="98"/>
      <c r="AP4" s="19" t="s">
        <v>24</v>
      </c>
      <c r="AQ4" s="17" t="s">
        <v>54</v>
      </c>
      <c r="AR4" s="44" t="s">
        <v>168</v>
      </c>
      <c r="AS4" s="17" t="s">
        <v>36</v>
      </c>
      <c r="AT4" s="33" t="s">
        <v>138</v>
      </c>
      <c r="AU4" s="17" t="s">
        <v>102</v>
      </c>
    </row>
    <row r="5" spans="1:47" s="20" customFormat="1" ht="12.75">
      <c r="A5" s="99" t="s">
        <v>107</v>
      </c>
      <c r="B5" s="100"/>
      <c r="C5" s="100"/>
      <c r="D5" s="101"/>
      <c r="E5" s="102" t="s">
        <v>103</v>
      </c>
      <c r="F5" s="101"/>
      <c r="G5" s="102" t="s">
        <v>165</v>
      </c>
      <c r="H5" s="100"/>
      <c r="I5" s="100"/>
      <c r="J5" s="100"/>
      <c r="K5" s="101"/>
      <c r="L5" s="102" t="s">
        <v>104</v>
      </c>
      <c r="M5" s="100"/>
      <c r="N5" s="101"/>
      <c r="O5" s="102" t="s">
        <v>142</v>
      </c>
      <c r="P5" s="100"/>
      <c r="Q5" s="100"/>
      <c r="R5" s="100"/>
      <c r="S5" s="101"/>
      <c r="T5" s="102" t="s">
        <v>20</v>
      </c>
      <c r="U5" s="100"/>
      <c r="V5" s="100"/>
      <c r="W5" s="100"/>
      <c r="X5" s="103"/>
      <c r="AP5" s="19" t="s">
        <v>25</v>
      </c>
      <c r="AQ5" s="17" t="s">
        <v>55</v>
      </c>
      <c r="AR5" s="44" t="s">
        <v>169</v>
      </c>
      <c r="AS5" s="17" t="s">
        <v>37</v>
      </c>
      <c r="AT5" s="33" t="s">
        <v>139</v>
      </c>
      <c r="AU5" s="20" t="s">
        <v>152</v>
      </c>
    </row>
    <row r="6" spans="1:46" s="20" customFormat="1" ht="17.25" customHeight="1" thickBot="1">
      <c r="A6" s="206"/>
      <c r="B6" s="169"/>
      <c r="C6" s="169"/>
      <c r="D6" s="204"/>
      <c r="E6" s="168"/>
      <c r="F6" s="204"/>
      <c r="G6" s="168"/>
      <c r="H6" s="169"/>
      <c r="I6" s="169"/>
      <c r="J6" s="169"/>
      <c r="K6" s="204"/>
      <c r="L6" s="168"/>
      <c r="M6" s="169"/>
      <c r="N6" s="204"/>
      <c r="O6" s="168"/>
      <c r="P6" s="169"/>
      <c r="Q6" s="169"/>
      <c r="R6" s="169"/>
      <c r="S6" s="204"/>
      <c r="T6" s="168"/>
      <c r="U6" s="169"/>
      <c r="V6" s="169"/>
      <c r="W6" s="169"/>
      <c r="X6" s="170"/>
      <c r="AP6" s="19" t="s">
        <v>26</v>
      </c>
      <c r="AQ6" s="17" t="s">
        <v>56</v>
      </c>
      <c r="AR6" s="44" t="s">
        <v>170</v>
      </c>
      <c r="AS6" s="17" t="s">
        <v>39</v>
      </c>
      <c r="AT6" s="17" t="s">
        <v>133</v>
      </c>
    </row>
    <row r="7" spans="1:58" s="20" customFormat="1" ht="12.75">
      <c r="A7" s="99" t="s">
        <v>0</v>
      </c>
      <c r="B7" s="100"/>
      <c r="C7" s="101"/>
      <c r="D7" s="102" t="s">
        <v>34</v>
      </c>
      <c r="E7" s="100"/>
      <c r="F7" s="100"/>
      <c r="G7" s="101"/>
      <c r="H7" s="203" t="s">
        <v>143</v>
      </c>
      <c r="I7" s="101"/>
      <c r="J7" s="102" t="s">
        <v>144</v>
      </c>
      <c r="K7" s="205"/>
      <c r="L7" s="102" t="s">
        <v>113</v>
      </c>
      <c r="M7" s="100"/>
      <c r="N7" s="100"/>
      <c r="O7" s="100"/>
      <c r="P7" s="100"/>
      <c r="Q7" s="100"/>
      <c r="R7" s="100"/>
      <c r="S7" s="100"/>
      <c r="T7" s="100"/>
      <c r="U7" s="100"/>
      <c r="V7" s="100"/>
      <c r="W7" s="100"/>
      <c r="X7" s="103"/>
      <c r="Y7" s="21"/>
      <c r="AP7" s="19" t="s">
        <v>27</v>
      </c>
      <c r="AQ7" s="17" t="s">
        <v>57</v>
      </c>
      <c r="AR7" s="17"/>
      <c r="AS7" s="17" t="s">
        <v>40</v>
      </c>
      <c r="AT7" s="17" t="s">
        <v>135</v>
      </c>
      <c r="AX7" s="38"/>
      <c r="AY7" s="37"/>
      <c r="AZ7" s="37"/>
      <c r="BA7" s="37"/>
      <c r="BB7" s="37"/>
      <c r="BC7" s="37"/>
      <c r="BD7" s="37"/>
      <c r="BE7" s="37"/>
      <c r="BF7" s="37"/>
    </row>
    <row r="8" spans="1:58" s="20" customFormat="1" ht="16.5" customHeight="1" thickBot="1">
      <c r="A8" s="177"/>
      <c r="B8" s="172"/>
      <c r="C8" s="173"/>
      <c r="D8" s="171"/>
      <c r="E8" s="172"/>
      <c r="F8" s="172"/>
      <c r="G8" s="173"/>
      <c r="H8" s="179"/>
      <c r="I8" s="180"/>
      <c r="J8" s="181"/>
      <c r="K8" s="180"/>
      <c r="L8" s="145"/>
      <c r="M8" s="135"/>
      <c r="N8" s="135"/>
      <c r="O8" s="135"/>
      <c r="P8" s="135"/>
      <c r="Q8" s="135"/>
      <c r="R8" s="135"/>
      <c r="S8" s="135"/>
      <c r="T8" s="135"/>
      <c r="U8" s="135"/>
      <c r="V8" s="135"/>
      <c r="W8" s="135"/>
      <c r="X8" s="136"/>
      <c r="AA8" s="20">
        <f>IF(ISBLANK(A9),A8,IF(ISBLANK(A10),CONCATENATE(A8,", ",A9),CONCATENATE(A8,", ",A9,", ",A10)))</f>
        <v>0</v>
      </c>
      <c r="AF8" s="20">
        <f>IF(ISBLANK(D9),D8,IF(ISBLANK(D10),CONCATENATE(D8,", ",D9),CONCATENATE(D8,", ",D9,", ",D10)))</f>
        <v>0</v>
      </c>
      <c r="AP8" s="19" t="s">
        <v>28</v>
      </c>
      <c r="AQ8" s="17" t="s">
        <v>58</v>
      </c>
      <c r="AR8" s="17"/>
      <c r="AS8" s="17" t="s">
        <v>41</v>
      </c>
      <c r="AT8" s="17" t="s">
        <v>134</v>
      </c>
      <c r="AX8" s="37"/>
      <c r="AY8" s="37"/>
      <c r="AZ8" s="37"/>
      <c r="BA8" s="37"/>
      <c r="BB8" s="37"/>
      <c r="BC8" s="37"/>
      <c r="BD8" s="37"/>
      <c r="BE8" s="37"/>
      <c r="BF8" s="37"/>
    </row>
    <row r="9" spans="1:51" s="20" customFormat="1" ht="16.5" customHeight="1">
      <c r="A9" s="175"/>
      <c r="B9" s="132"/>
      <c r="C9" s="133"/>
      <c r="D9" s="131"/>
      <c r="E9" s="132"/>
      <c r="F9" s="132"/>
      <c r="G9" s="133"/>
      <c r="H9" s="182"/>
      <c r="I9" s="143"/>
      <c r="J9" s="142"/>
      <c r="K9" s="143"/>
      <c r="L9" s="102" t="s">
        <v>2</v>
      </c>
      <c r="M9" s="100"/>
      <c r="N9" s="100"/>
      <c r="O9" s="100"/>
      <c r="P9" s="100"/>
      <c r="Q9" s="101"/>
      <c r="R9" s="102" t="s">
        <v>3</v>
      </c>
      <c r="S9" s="100"/>
      <c r="T9" s="100"/>
      <c r="U9" s="100"/>
      <c r="V9" s="100"/>
      <c r="W9" s="100"/>
      <c r="X9" s="103"/>
      <c r="AP9" s="19" t="s">
        <v>29</v>
      </c>
      <c r="AQ9" s="17" t="s">
        <v>59</v>
      </c>
      <c r="AR9" s="17"/>
      <c r="AS9" s="17" t="s">
        <v>42</v>
      </c>
      <c r="AT9" s="17" t="s">
        <v>136</v>
      </c>
      <c r="AY9" s="37"/>
    </row>
    <row r="10" spans="1:51" s="20" customFormat="1" ht="16.5" customHeight="1" thickBot="1">
      <c r="A10" s="147"/>
      <c r="B10" s="148"/>
      <c r="C10" s="149"/>
      <c r="D10" s="178"/>
      <c r="E10" s="148"/>
      <c r="F10" s="148"/>
      <c r="G10" s="149"/>
      <c r="H10" s="140"/>
      <c r="I10" s="141"/>
      <c r="J10" s="144"/>
      <c r="K10" s="141"/>
      <c r="L10" s="145"/>
      <c r="M10" s="135"/>
      <c r="N10" s="135"/>
      <c r="O10" s="135"/>
      <c r="P10" s="135"/>
      <c r="Q10" s="146"/>
      <c r="R10" s="134"/>
      <c r="S10" s="135"/>
      <c r="T10" s="135"/>
      <c r="U10" s="135"/>
      <c r="V10" s="135"/>
      <c r="W10" s="135"/>
      <c r="X10" s="136"/>
      <c r="AP10" s="19" t="s">
        <v>30</v>
      </c>
      <c r="AQ10" s="17" t="s">
        <v>60</v>
      </c>
      <c r="AR10" s="17"/>
      <c r="AS10" s="17" t="s">
        <v>43</v>
      </c>
      <c r="AT10" s="17" t="s">
        <v>137</v>
      </c>
      <c r="AY10" s="37"/>
    </row>
    <row r="11" spans="1:46" s="20" customFormat="1" ht="16.5" customHeight="1">
      <c r="A11" s="99" t="s">
        <v>179</v>
      </c>
      <c r="B11" s="100"/>
      <c r="C11" s="100"/>
      <c r="D11" s="100"/>
      <c r="E11" s="100"/>
      <c r="F11" s="100"/>
      <c r="G11" s="101"/>
      <c r="H11" s="102" t="s">
        <v>4</v>
      </c>
      <c r="I11" s="100"/>
      <c r="J11" s="100"/>
      <c r="K11" s="101"/>
      <c r="L11" s="102" t="s">
        <v>118</v>
      </c>
      <c r="M11" s="100"/>
      <c r="N11" s="100"/>
      <c r="O11" s="100"/>
      <c r="P11" s="100"/>
      <c r="Q11" s="100"/>
      <c r="R11" s="100"/>
      <c r="S11" s="100"/>
      <c r="T11" s="100"/>
      <c r="U11" s="100"/>
      <c r="V11" s="100"/>
      <c r="W11" s="100"/>
      <c r="X11" s="103"/>
      <c r="AP11" s="19" t="s">
        <v>31</v>
      </c>
      <c r="AQ11" s="17" t="s">
        <v>61</v>
      </c>
      <c r="AR11" s="17"/>
      <c r="AS11" s="17" t="s">
        <v>44</v>
      </c>
      <c r="AT11" s="17"/>
    </row>
    <row r="12" spans="1:47" s="20" customFormat="1" ht="16.5" customHeight="1" thickBot="1">
      <c r="A12" s="174"/>
      <c r="B12" s="135"/>
      <c r="C12" s="135"/>
      <c r="D12" s="135"/>
      <c r="E12" s="135"/>
      <c r="F12" s="135"/>
      <c r="G12" s="146"/>
      <c r="H12" s="137"/>
      <c r="I12" s="138"/>
      <c r="J12" s="138"/>
      <c r="K12" s="139"/>
      <c r="L12" s="176"/>
      <c r="M12" s="135"/>
      <c r="N12" s="135"/>
      <c r="O12" s="135"/>
      <c r="P12" s="135"/>
      <c r="Q12" s="135"/>
      <c r="R12" s="135"/>
      <c r="S12" s="135"/>
      <c r="T12" s="135"/>
      <c r="U12" s="135"/>
      <c r="V12" s="135"/>
      <c r="W12" s="135"/>
      <c r="X12" s="136"/>
      <c r="AP12" s="39">
        <v>10</v>
      </c>
      <c r="AQ12" s="17" t="s">
        <v>62</v>
      </c>
      <c r="AR12" s="17"/>
      <c r="AS12" s="17" t="s">
        <v>45</v>
      </c>
      <c r="AT12" s="17"/>
      <c r="AU12" s="17"/>
    </row>
    <row r="13" spans="1:47" s="20" customFormat="1" ht="13.5" thickBot="1">
      <c r="A13" s="84" t="s">
        <v>1</v>
      </c>
      <c r="B13" s="85"/>
      <c r="C13" s="85"/>
      <c r="D13" s="85"/>
      <c r="E13" s="85"/>
      <c r="F13" s="85"/>
      <c r="G13" s="85"/>
      <c r="H13" s="85"/>
      <c r="I13" s="85"/>
      <c r="J13" s="85"/>
      <c r="K13" s="85"/>
      <c r="L13" s="85"/>
      <c r="M13" s="85"/>
      <c r="N13" s="85"/>
      <c r="O13" s="85"/>
      <c r="P13" s="85"/>
      <c r="Q13" s="85"/>
      <c r="R13" s="85"/>
      <c r="S13" s="85"/>
      <c r="T13" s="85"/>
      <c r="U13" s="85"/>
      <c r="V13" s="85"/>
      <c r="W13" s="85"/>
      <c r="X13" s="86"/>
      <c r="AP13" s="19" t="s">
        <v>32</v>
      </c>
      <c r="AQ13" s="17" t="s">
        <v>63</v>
      </c>
      <c r="AR13" s="17"/>
      <c r="AS13" s="17" t="s">
        <v>46</v>
      </c>
      <c r="AT13" s="17"/>
      <c r="AU13" s="17"/>
    </row>
    <row r="14" spans="1:47" s="20" customFormat="1" ht="16.5" customHeight="1" thickBot="1">
      <c r="A14" s="128"/>
      <c r="B14" s="129"/>
      <c r="C14" s="129"/>
      <c r="D14" s="129"/>
      <c r="E14" s="129"/>
      <c r="F14" s="129"/>
      <c r="G14" s="129"/>
      <c r="H14" s="129"/>
      <c r="I14" s="129"/>
      <c r="J14" s="129"/>
      <c r="K14" s="129"/>
      <c r="L14" s="129"/>
      <c r="M14" s="129"/>
      <c r="N14" s="129"/>
      <c r="O14" s="129"/>
      <c r="P14" s="129"/>
      <c r="Q14" s="129"/>
      <c r="R14" s="129"/>
      <c r="S14" s="129"/>
      <c r="T14" s="129"/>
      <c r="U14" s="129"/>
      <c r="V14" s="129"/>
      <c r="W14" s="129"/>
      <c r="X14" s="130"/>
      <c r="AP14" s="19" t="s">
        <v>33</v>
      </c>
      <c r="AQ14" s="17" t="s">
        <v>64</v>
      </c>
      <c r="AR14" s="17"/>
      <c r="AS14" s="17" t="s">
        <v>47</v>
      </c>
      <c r="AT14" s="17"/>
      <c r="AU14" s="17"/>
    </row>
    <row r="15" spans="1:49" s="20" customFormat="1" ht="13.5" thickBot="1">
      <c r="A15" s="84" t="s">
        <v>180</v>
      </c>
      <c r="B15" s="85"/>
      <c r="C15" s="85"/>
      <c r="D15" s="85"/>
      <c r="E15" s="85"/>
      <c r="F15" s="85"/>
      <c r="G15" s="85"/>
      <c r="H15" s="85"/>
      <c r="I15" s="85"/>
      <c r="J15" s="85"/>
      <c r="K15" s="85"/>
      <c r="L15" s="85"/>
      <c r="M15" s="85"/>
      <c r="N15" s="85"/>
      <c r="O15" s="85"/>
      <c r="P15" s="85"/>
      <c r="Q15" s="85"/>
      <c r="R15" s="85"/>
      <c r="S15" s="52"/>
      <c r="T15" s="53"/>
      <c r="U15" s="54"/>
      <c r="V15" s="127" t="s">
        <v>181</v>
      </c>
      <c r="W15" s="85"/>
      <c r="X15" s="86"/>
      <c r="AP15" s="22">
        <v>75</v>
      </c>
      <c r="AQ15" s="17" t="s">
        <v>65</v>
      </c>
      <c r="AR15" s="17"/>
      <c r="AS15" s="17" t="s">
        <v>48</v>
      </c>
      <c r="AT15" s="17"/>
      <c r="AU15" s="17"/>
      <c r="AW15" s="21" t="s">
        <v>182</v>
      </c>
    </row>
    <row r="16" spans="1:49" ht="12.75">
      <c r="A16" s="159"/>
      <c r="B16" s="160"/>
      <c r="C16" s="160"/>
      <c r="D16" s="160"/>
      <c r="E16" s="160"/>
      <c r="F16" s="160"/>
      <c r="G16" s="160"/>
      <c r="H16" s="160"/>
      <c r="I16" s="160"/>
      <c r="J16" s="160"/>
      <c r="K16" s="160"/>
      <c r="L16" s="160"/>
      <c r="M16" s="160"/>
      <c r="N16" s="160"/>
      <c r="O16" s="160"/>
      <c r="P16" s="160"/>
      <c r="Q16" s="160"/>
      <c r="R16" s="160"/>
      <c r="S16" s="160"/>
      <c r="T16" s="160"/>
      <c r="U16" s="160"/>
      <c r="V16" s="160"/>
      <c r="W16" s="160"/>
      <c r="X16" s="161"/>
      <c r="AQ16" s="17" t="s">
        <v>153</v>
      </c>
      <c r="AS16" s="17" t="s">
        <v>163</v>
      </c>
      <c r="AU16" s="20"/>
      <c r="AW16" s="17">
        <f>LEN(A16)</f>
        <v>0</v>
      </c>
    </row>
    <row r="17" spans="1:47" ht="12.75">
      <c r="A17" s="162"/>
      <c r="B17" s="163"/>
      <c r="C17" s="163"/>
      <c r="D17" s="163"/>
      <c r="E17" s="163"/>
      <c r="F17" s="163"/>
      <c r="G17" s="163"/>
      <c r="H17" s="163"/>
      <c r="I17" s="163"/>
      <c r="J17" s="163"/>
      <c r="K17" s="163"/>
      <c r="L17" s="163"/>
      <c r="M17" s="163"/>
      <c r="N17" s="163"/>
      <c r="O17" s="163"/>
      <c r="P17" s="163"/>
      <c r="Q17" s="163"/>
      <c r="R17" s="163"/>
      <c r="S17" s="163"/>
      <c r="T17" s="163"/>
      <c r="U17" s="163"/>
      <c r="V17" s="163"/>
      <c r="W17" s="163"/>
      <c r="X17" s="164"/>
      <c r="AQ17" s="17" t="s">
        <v>154</v>
      </c>
      <c r="AS17" s="17" t="s">
        <v>164</v>
      </c>
      <c r="AU17" s="20"/>
    </row>
    <row r="18" spans="1:47" ht="12.75">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AQ18" s="17" t="s">
        <v>66</v>
      </c>
      <c r="AS18" s="17" t="s">
        <v>49</v>
      </c>
      <c r="AU18" s="20"/>
    </row>
    <row r="19" spans="1:47" ht="12.75">
      <c r="A19" s="162"/>
      <c r="B19" s="163"/>
      <c r="C19" s="163"/>
      <c r="D19" s="163"/>
      <c r="E19" s="163"/>
      <c r="F19" s="163"/>
      <c r="G19" s="163"/>
      <c r="H19" s="163"/>
      <c r="I19" s="163"/>
      <c r="J19" s="163"/>
      <c r="K19" s="163"/>
      <c r="L19" s="163"/>
      <c r="M19" s="163"/>
      <c r="N19" s="163"/>
      <c r="O19" s="163"/>
      <c r="P19" s="163"/>
      <c r="Q19" s="163"/>
      <c r="R19" s="163"/>
      <c r="S19" s="163"/>
      <c r="T19" s="163"/>
      <c r="U19" s="163"/>
      <c r="V19" s="163"/>
      <c r="W19" s="163"/>
      <c r="X19" s="164"/>
      <c r="AQ19" s="17" t="s">
        <v>35</v>
      </c>
      <c r="AS19" s="17" t="s">
        <v>50</v>
      </c>
      <c r="AU19" s="20"/>
    </row>
    <row r="20" spans="1:47" ht="12.75">
      <c r="A20" s="162"/>
      <c r="B20" s="163"/>
      <c r="C20" s="163"/>
      <c r="D20" s="163"/>
      <c r="E20" s="163"/>
      <c r="F20" s="163"/>
      <c r="G20" s="163"/>
      <c r="H20" s="163"/>
      <c r="I20" s="163"/>
      <c r="J20" s="163"/>
      <c r="K20" s="163"/>
      <c r="L20" s="163"/>
      <c r="M20" s="163"/>
      <c r="N20" s="163"/>
      <c r="O20" s="163"/>
      <c r="P20" s="163"/>
      <c r="Q20" s="163"/>
      <c r="R20" s="163"/>
      <c r="S20" s="163"/>
      <c r="T20" s="163"/>
      <c r="U20" s="163"/>
      <c r="V20" s="163"/>
      <c r="W20" s="163"/>
      <c r="X20" s="164"/>
      <c r="AQ20" s="17" t="s">
        <v>67</v>
      </c>
      <c r="AS20" s="17" t="s">
        <v>51</v>
      </c>
      <c r="AU20" s="20"/>
    </row>
    <row r="21" spans="1:47" ht="12.75">
      <c r="A21" s="165"/>
      <c r="B21" s="166"/>
      <c r="C21" s="166"/>
      <c r="D21" s="166"/>
      <c r="E21" s="166"/>
      <c r="F21" s="166"/>
      <c r="G21" s="166"/>
      <c r="H21" s="166"/>
      <c r="I21" s="166"/>
      <c r="J21" s="166"/>
      <c r="K21" s="166"/>
      <c r="L21" s="166"/>
      <c r="M21" s="166"/>
      <c r="N21" s="166"/>
      <c r="O21" s="166"/>
      <c r="P21" s="166"/>
      <c r="Q21" s="166"/>
      <c r="R21" s="166"/>
      <c r="S21" s="166"/>
      <c r="T21" s="166"/>
      <c r="U21" s="166"/>
      <c r="V21" s="166"/>
      <c r="W21" s="166"/>
      <c r="X21" s="167"/>
      <c r="AQ21" s="17" t="s">
        <v>68</v>
      </c>
      <c r="AS21" s="17" t="s">
        <v>52</v>
      </c>
      <c r="AU21" s="20"/>
    </row>
    <row r="22" spans="1:47" ht="13.5" thickBot="1">
      <c r="A22" s="51"/>
      <c r="B22" s="150" t="s">
        <v>183</v>
      </c>
      <c r="C22" s="151"/>
      <c r="D22" s="151"/>
      <c r="E22" s="151"/>
      <c r="F22" s="151"/>
      <c r="G22" s="151"/>
      <c r="H22" s="151"/>
      <c r="I22" s="151"/>
      <c r="J22" s="56"/>
      <c r="K22" s="150" t="s">
        <v>184</v>
      </c>
      <c r="L22" s="151"/>
      <c r="M22" s="151"/>
      <c r="N22" s="151"/>
      <c r="O22" s="151"/>
      <c r="P22" s="151"/>
      <c r="Q22" s="151"/>
      <c r="R22" s="151"/>
      <c r="S22" s="151"/>
      <c r="T22" s="151"/>
      <c r="U22" s="151"/>
      <c r="V22" s="151"/>
      <c r="W22" s="151"/>
      <c r="X22" s="152"/>
      <c r="AQ22" s="17" t="s">
        <v>69</v>
      </c>
      <c r="AU22" s="20"/>
    </row>
    <row r="23" spans="1:46" s="20" customFormat="1" ht="12.75">
      <c r="A23" s="187" t="s">
        <v>12</v>
      </c>
      <c r="B23" s="214"/>
      <c r="C23" s="214"/>
      <c r="D23" s="215"/>
      <c r="E23" s="102" t="s">
        <v>9</v>
      </c>
      <c r="F23" s="100"/>
      <c r="G23" s="100"/>
      <c r="H23" s="100"/>
      <c r="I23" s="100"/>
      <c r="J23" s="100"/>
      <c r="K23" s="100"/>
      <c r="L23" s="100"/>
      <c r="M23" s="100"/>
      <c r="N23" s="100"/>
      <c r="O23" s="100"/>
      <c r="P23" s="100"/>
      <c r="Q23" s="100"/>
      <c r="R23" s="100"/>
      <c r="S23" s="100"/>
      <c r="T23" s="100"/>
      <c r="U23" s="100"/>
      <c r="V23" s="100"/>
      <c r="W23" s="100"/>
      <c r="X23" s="103"/>
      <c r="Y23" s="21"/>
      <c r="Z23" s="21"/>
      <c r="AA23" s="21"/>
      <c r="AP23" s="17"/>
      <c r="AQ23" s="17" t="s">
        <v>70</v>
      </c>
      <c r="AR23" s="17"/>
      <c r="AS23" s="17"/>
      <c r="AT23" s="17"/>
    </row>
    <row r="24" spans="1:46" s="20" customFormat="1" ht="12.75">
      <c r="A24" s="197" t="s">
        <v>97</v>
      </c>
      <c r="B24" s="198"/>
      <c r="C24" s="198"/>
      <c r="D24" s="199"/>
      <c r="E24" s="153"/>
      <c r="F24" s="154"/>
      <c r="G24" s="154"/>
      <c r="H24" s="154"/>
      <c r="I24" s="154"/>
      <c r="J24" s="154"/>
      <c r="K24" s="154"/>
      <c r="L24" s="154"/>
      <c r="M24" s="154"/>
      <c r="N24" s="154"/>
      <c r="O24" s="154"/>
      <c r="P24" s="154"/>
      <c r="Q24" s="154"/>
      <c r="R24" s="154"/>
      <c r="S24" s="154"/>
      <c r="T24" s="154"/>
      <c r="U24" s="154"/>
      <c r="V24" s="154"/>
      <c r="W24" s="154"/>
      <c r="X24" s="155"/>
      <c r="AP24" s="17"/>
      <c r="AQ24" s="17" t="s">
        <v>71</v>
      </c>
      <c r="AR24" s="17"/>
      <c r="AS24" s="17"/>
      <c r="AT24" s="17"/>
    </row>
    <row r="25" spans="1:46" s="20" customFormat="1" ht="12.75">
      <c r="A25" s="197" t="s">
        <v>16</v>
      </c>
      <c r="B25" s="198"/>
      <c r="C25" s="198"/>
      <c r="D25" s="199"/>
      <c r="E25" s="153"/>
      <c r="F25" s="154"/>
      <c r="G25" s="154"/>
      <c r="H25" s="154"/>
      <c r="I25" s="154"/>
      <c r="J25" s="154"/>
      <c r="K25" s="154"/>
      <c r="L25" s="154"/>
      <c r="M25" s="154"/>
      <c r="N25" s="154"/>
      <c r="O25" s="154"/>
      <c r="P25" s="154"/>
      <c r="Q25" s="154"/>
      <c r="R25" s="154"/>
      <c r="S25" s="154"/>
      <c r="T25" s="154"/>
      <c r="U25" s="154"/>
      <c r="V25" s="154"/>
      <c r="W25" s="154"/>
      <c r="X25" s="155"/>
      <c r="AP25" s="17"/>
      <c r="AQ25" s="17" t="s">
        <v>185</v>
      </c>
      <c r="AR25" s="17"/>
      <c r="AS25" s="17"/>
      <c r="AT25" s="17"/>
    </row>
    <row r="26" spans="1:46" s="20" customFormat="1" ht="12.75">
      <c r="A26" s="197" t="s">
        <v>98</v>
      </c>
      <c r="B26" s="198"/>
      <c r="C26" s="198"/>
      <c r="D26" s="199"/>
      <c r="E26" s="153"/>
      <c r="F26" s="154"/>
      <c r="G26" s="154"/>
      <c r="H26" s="154"/>
      <c r="I26" s="154"/>
      <c r="J26" s="154"/>
      <c r="K26" s="154"/>
      <c r="L26" s="154"/>
      <c r="M26" s="154"/>
      <c r="N26" s="154"/>
      <c r="O26" s="154"/>
      <c r="P26" s="154"/>
      <c r="Q26" s="154"/>
      <c r="R26" s="154"/>
      <c r="S26" s="154"/>
      <c r="T26" s="154"/>
      <c r="U26" s="154"/>
      <c r="V26" s="154"/>
      <c r="W26" s="154"/>
      <c r="X26" s="155"/>
      <c r="AP26" s="17"/>
      <c r="AQ26" s="17" t="s">
        <v>186</v>
      </c>
      <c r="AR26" s="17"/>
      <c r="AS26" s="17"/>
      <c r="AT26" s="17"/>
    </row>
    <row r="27" spans="1:46" s="20" customFormat="1" ht="13.5" thickBot="1">
      <c r="A27" s="200" t="s">
        <v>99</v>
      </c>
      <c r="B27" s="201"/>
      <c r="C27" s="201"/>
      <c r="D27" s="202"/>
      <c r="E27" s="156"/>
      <c r="F27" s="157"/>
      <c r="G27" s="157"/>
      <c r="H27" s="157"/>
      <c r="I27" s="157"/>
      <c r="J27" s="157"/>
      <c r="K27" s="157"/>
      <c r="L27" s="157"/>
      <c r="M27" s="157"/>
      <c r="N27" s="157"/>
      <c r="O27" s="157"/>
      <c r="P27" s="157"/>
      <c r="Q27" s="157"/>
      <c r="R27" s="157"/>
      <c r="S27" s="157"/>
      <c r="T27" s="157"/>
      <c r="U27" s="157"/>
      <c r="V27" s="157"/>
      <c r="W27" s="157"/>
      <c r="X27" s="158"/>
      <c r="AP27" s="17"/>
      <c r="AQ27" s="17" t="s">
        <v>187</v>
      </c>
      <c r="AR27" s="17"/>
      <c r="AS27" s="17"/>
      <c r="AT27" s="17"/>
    </row>
    <row r="28" spans="1:49" s="20" customFormat="1" ht="12.75">
      <c r="A28" s="183" t="s">
        <v>106</v>
      </c>
      <c r="B28" s="184"/>
      <c r="C28" s="184"/>
      <c r="D28" s="184"/>
      <c r="E28" s="184"/>
      <c r="F28" s="184"/>
      <c r="G28" s="184"/>
      <c r="H28" s="184"/>
      <c r="I28" s="184"/>
      <c r="J28" s="184"/>
      <c r="K28" s="184"/>
      <c r="L28" s="184"/>
      <c r="M28" s="184"/>
      <c r="N28" s="184"/>
      <c r="O28" s="184"/>
      <c r="P28" s="184"/>
      <c r="Q28" s="184"/>
      <c r="R28" s="184"/>
      <c r="S28" s="57"/>
      <c r="T28" s="58"/>
      <c r="U28" s="59"/>
      <c r="V28" s="185" t="s">
        <v>181</v>
      </c>
      <c r="W28" s="184"/>
      <c r="X28" s="186"/>
      <c r="AP28" s="17"/>
      <c r="AQ28" s="17" t="s">
        <v>72</v>
      </c>
      <c r="AR28" s="17"/>
      <c r="AS28" s="17"/>
      <c r="AT28" s="17"/>
      <c r="AU28" s="17"/>
      <c r="AW28" s="21" t="s">
        <v>182</v>
      </c>
    </row>
    <row r="29" spans="1:49" ht="12.75">
      <c r="A29" s="193"/>
      <c r="B29" s="190"/>
      <c r="C29" s="190"/>
      <c r="D29" s="190"/>
      <c r="E29" s="190"/>
      <c r="F29" s="190"/>
      <c r="G29" s="190"/>
      <c r="H29" s="190"/>
      <c r="I29" s="190"/>
      <c r="J29" s="190"/>
      <c r="K29" s="190"/>
      <c r="L29" s="190"/>
      <c r="M29" s="190"/>
      <c r="N29" s="190"/>
      <c r="O29" s="190"/>
      <c r="P29" s="190"/>
      <c r="Q29" s="190"/>
      <c r="R29" s="190"/>
      <c r="S29" s="190"/>
      <c r="T29" s="190"/>
      <c r="U29" s="190"/>
      <c r="V29" s="190"/>
      <c r="W29" s="190"/>
      <c r="X29" s="191"/>
      <c r="AQ29" s="17" t="s">
        <v>73</v>
      </c>
      <c r="AW29" s="17">
        <f>LEN(A29)</f>
        <v>0</v>
      </c>
    </row>
    <row r="30" spans="1:43" ht="12.75">
      <c r="A30" s="162"/>
      <c r="B30" s="192"/>
      <c r="C30" s="192"/>
      <c r="D30" s="192"/>
      <c r="E30" s="192"/>
      <c r="F30" s="192"/>
      <c r="G30" s="192"/>
      <c r="H30" s="192"/>
      <c r="I30" s="192"/>
      <c r="J30" s="192"/>
      <c r="K30" s="192"/>
      <c r="L30" s="192"/>
      <c r="M30" s="192"/>
      <c r="N30" s="192"/>
      <c r="O30" s="192"/>
      <c r="P30" s="192"/>
      <c r="Q30" s="192"/>
      <c r="R30" s="192"/>
      <c r="S30" s="192"/>
      <c r="T30" s="192"/>
      <c r="U30" s="192"/>
      <c r="V30" s="192"/>
      <c r="W30" s="192"/>
      <c r="X30" s="164"/>
      <c r="AQ30" s="17" t="s">
        <v>74</v>
      </c>
    </row>
    <row r="31" spans="1:43" ht="12.75">
      <c r="A31" s="162"/>
      <c r="B31" s="192"/>
      <c r="C31" s="192"/>
      <c r="D31" s="192"/>
      <c r="E31" s="192"/>
      <c r="F31" s="192"/>
      <c r="G31" s="192"/>
      <c r="H31" s="192"/>
      <c r="I31" s="192"/>
      <c r="J31" s="192"/>
      <c r="K31" s="192"/>
      <c r="L31" s="192"/>
      <c r="M31" s="192"/>
      <c r="N31" s="192"/>
      <c r="O31" s="192"/>
      <c r="P31" s="192"/>
      <c r="Q31" s="192"/>
      <c r="R31" s="192"/>
      <c r="S31" s="192"/>
      <c r="T31" s="192"/>
      <c r="U31" s="192"/>
      <c r="V31" s="192"/>
      <c r="W31" s="192"/>
      <c r="X31" s="164"/>
      <c r="AQ31" s="17" t="s">
        <v>75</v>
      </c>
    </row>
    <row r="32" spans="1:43" ht="12.75">
      <c r="A32" s="162"/>
      <c r="B32" s="192"/>
      <c r="C32" s="192"/>
      <c r="D32" s="192"/>
      <c r="E32" s="192"/>
      <c r="F32" s="192"/>
      <c r="G32" s="192"/>
      <c r="H32" s="192"/>
      <c r="I32" s="192"/>
      <c r="J32" s="192"/>
      <c r="K32" s="192"/>
      <c r="L32" s="192"/>
      <c r="M32" s="192"/>
      <c r="N32" s="192"/>
      <c r="O32" s="192"/>
      <c r="P32" s="192"/>
      <c r="Q32" s="192"/>
      <c r="R32" s="192"/>
      <c r="S32" s="192"/>
      <c r="T32" s="192"/>
      <c r="U32" s="192"/>
      <c r="V32" s="192"/>
      <c r="W32" s="192"/>
      <c r="X32" s="164"/>
      <c r="AQ32" s="17" t="s">
        <v>76</v>
      </c>
    </row>
    <row r="33" spans="1:47" ht="12.75">
      <c r="A33" s="162"/>
      <c r="B33" s="192"/>
      <c r="C33" s="192"/>
      <c r="D33" s="192"/>
      <c r="E33" s="192"/>
      <c r="F33" s="192"/>
      <c r="G33" s="192"/>
      <c r="H33" s="192"/>
      <c r="I33" s="192"/>
      <c r="J33" s="192"/>
      <c r="K33" s="192"/>
      <c r="L33" s="192"/>
      <c r="M33" s="192"/>
      <c r="N33" s="192"/>
      <c r="O33" s="192"/>
      <c r="P33" s="192"/>
      <c r="Q33" s="192"/>
      <c r="R33" s="192"/>
      <c r="S33" s="192"/>
      <c r="T33" s="192"/>
      <c r="U33" s="192"/>
      <c r="V33" s="192"/>
      <c r="W33" s="192"/>
      <c r="X33" s="164"/>
      <c r="AQ33" s="17" t="s">
        <v>77</v>
      </c>
      <c r="AU33" s="20"/>
    </row>
    <row r="34" spans="1:47" ht="12.75">
      <c r="A34" s="162"/>
      <c r="B34" s="192"/>
      <c r="C34" s="192"/>
      <c r="D34" s="192"/>
      <c r="E34" s="192"/>
      <c r="F34" s="192"/>
      <c r="G34" s="192"/>
      <c r="H34" s="192"/>
      <c r="I34" s="192"/>
      <c r="J34" s="192"/>
      <c r="K34" s="192"/>
      <c r="L34" s="192"/>
      <c r="M34" s="192"/>
      <c r="N34" s="192"/>
      <c r="O34" s="192"/>
      <c r="P34" s="192"/>
      <c r="Q34" s="192"/>
      <c r="R34" s="192"/>
      <c r="S34" s="192"/>
      <c r="T34" s="192"/>
      <c r="U34" s="192"/>
      <c r="V34" s="192"/>
      <c r="W34" s="192"/>
      <c r="X34" s="164"/>
      <c r="AQ34" s="30" t="s">
        <v>155</v>
      </c>
      <c r="AU34" s="29"/>
    </row>
    <row r="35" spans="1:47" ht="13.5" thickBot="1">
      <c r="A35" s="194"/>
      <c r="B35" s="195"/>
      <c r="C35" s="195"/>
      <c r="D35" s="195"/>
      <c r="E35" s="195"/>
      <c r="F35" s="195"/>
      <c r="G35" s="195"/>
      <c r="H35" s="195"/>
      <c r="I35" s="195"/>
      <c r="J35" s="195"/>
      <c r="K35" s="195"/>
      <c r="L35" s="195"/>
      <c r="M35" s="195"/>
      <c r="N35" s="195"/>
      <c r="O35" s="195"/>
      <c r="P35" s="195"/>
      <c r="Q35" s="195"/>
      <c r="R35" s="195"/>
      <c r="S35" s="195"/>
      <c r="T35" s="195"/>
      <c r="U35" s="195"/>
      <c r="V35" s="195"/>
      <c r="W35" s="195"/>
      <c r="X35" s="196"/>
      <c r="AQ35" s="30" t="s">
        <v>156</v>
      </c>
      <c r="AS35" s="30"/>
      <c r="AU35" s="29"/>
    </row>
    <row r="36" spans="1:49" ht="12.75">
      <c r="A36" s="187" t="s">
        <v>116</v>
      </c>
      <c r="B36" s="184"/>
      <c r="C36" s="184"/>
      <c r="D36" s="184"/>
      <c r="E36" s="184"/>
      <c r="F36" s="184"/>
      <c r="G36" s="184"/>
      <c r="H36" s="184"/>
      <c r="I36" s="184"/>
      <c r="J36" s="184"/>
      <c r="K36" s="184"/>
      <c r="L36" s="184"/>
      <c r="M36" s="184"/>
      <c r="N36" s="184"/>
      <c r="O36" s="184"/>
      <c r="P36" s="184"/>
      <c r="Q36" s="184"/>
      <c r="R36" s="184"/>
      <c r="S36" s="57"/>
      <c r="T36" s="58"/>
      <c r="U36" s="59"/>
      <c r="V36" s="188" t="s">
        <v>181</v>
      </c>
      <c r="W36" s="184"/>
      <c r="X36" s="186"/>
      <c r="AP36" s="30"/>
      <c r="AQ36" s="30" t="s">
        <v>157</v>
      </c>
      <c r="AR36" s="30"/>
      <c r="AS36" s="30"/>
      <c r="AU36" s="29"/>
      <c r="AW36" s="21" t="s">
        <v>182</v>
      </c>
    </row>
    <row r="37" spans="1:49" s="20" customFormat="1" ht="12.75">
      <c r="A37" s="189"/>
      <c r="B37" s="190"/>
      <c r="C37" s="190"/>
      <c r="D37" s="190"/>
      <c r="E37" s="190"/>
      <c r="F37" s="190"/>
      <c r="G37" s="190"/>
      <c r="H37" s="190"/>
      <c r="I37" s="190"/>
      <c r="J37" s="190"/>
      <c r="K37" s="190"/>
      <c r="L37" s="190"/>
      <c r="M37" s="190"/>
      <c r="N37" s="190"/>
      <c r="O37" s="190"/>
      <c r="P37" s="190"/>
      <c r="Q37" s="190"/>
      <c r="R37" s="190"/>
      <c r="S37" s="190"/>
      <c r="T37" s="190"/>
      <c r="U37" s="190"/>
      <c r="V37" s="190"/>
      <c r="W37" s="190"/>
      <c r="X37" s="191"/>
      <c r="AP37" s="30"/>
      <c r="AQ37" s="20" t="s">
        <v>160</v>
      </c>
      <c r="AR37" s="30"/>
      <c r="AS37" s="30"/>
      <c r="AT37" s="17"/>
      <c r="AU37" s="29"/>
      <c r="AW37" s="20">
        <f>LEN(A37)</f>
        <v>0</v>
      </c>
    </row>
    <row r="38" spans="1:47" s="29" customFormat="1" ht="12.75">
      <c r="A38" s="162"/>
      <c r="B38" s="192"/>
      <c r="C38" s="192"/>
      <c r="D38" s="192"/>
      <c r="E38" s="192"/>
      <c r="F38" s="192"/>
      <c r="G38" s="192"/>
      <c r="H38" s="192"/>
      <c r="I38" s="192"/>
      <c r="J38" s="192"/>
      <c r="K38" s="192"/>
      <c r="L38" s="192"/>
      <c r="M38" s="192"/>
      <c r="N38" s="192"/>
      <c r="O38" s="192"/>
      <c r="P38" s="192"/>
      <c r="Q38" s="192"/>
      <c r="R38" s="192"/>
      <c r="S38" s="192"/>
      <c r="T38" s="192"/>
      <c r="U38" s="192"/>
      <c r="V38" s="192"/>
      <c r="W38" s="192"/>
      <c r="X38" s="164"/>
      <c r="AP38" s="30"/>
      <c r="AQ38" s="20" t="s">
        <v>161</v>
      </c>
      <c r="AR38" s="30"/>
      <c r="AS38" s="30"/>
      <c r="AT38" s="17"/>
      <c r="AU38" s="31"/>
    </row>
    <row r="39" spans="1:47" s="29" customFormat="1" ht="12.75">
      <c r="A39" s="162"/>
      <c r="B39" s="192"/>
      <c r="C39" s="192"/>
      <c r="D39" s="192"/>
      <c r="E39" s="192"/>
      <c r="F39" s="192"/>
      <c r="G39" s="192"/>
      <c r="H39" s="192"/>
      <c r="I39" s="192"/>
      <c r="J39" s="192"/>
      <c r="K39" s="192"/>
      <c r="L39" s="192"/>
      <c r="M39" s="192"/>
      <c r="N39" s="192"/>
      <c r="O39" s="192"/>
      <c r="P39" s="192"/>
      <c r="Q39" s="192"/>
      <c r="R39" s="192"/>
      <c r="S39" s="192"/>
      <c r="T39" s="192"/>
      <c r="U39" s="192"/>
      <c r="V39" s="192"/>
      <c r="W39" s="192"/>
      <c r="X39" s="164"/>
      <c r="AP39" s="30"/>
      <c r="AQ39" s="20" t="s">
        <v>162</v>
      </c>
      <c r="AR39" s="30"/>
      <c r="AS39" s="31"/>
      <c r="AT39" s="30"/>
      <c r="AU39" s="17"/>
    </row>
    <row r="40" spans="1:47" s="29" customFormat="1" ht="12.75">
      <c r="A40" s="162"/>
      <c r="B40" s="192"/>
      <c r="C40" s="192"/>
      <c r="D40" s="192"/>
      <c r="E40" s="192"/>
      <c r="F40" s="192"/>
      <c r="G40" s="192"/>
      <c r="H40" s="192"/>
      <c r="I40" s="192"/>
      <c r="J40" s="192"/>
      <c r="K40" s="192"/>
      <c r="L40" s="192"/>
      <c r="M40" s="192"/>
      <c r="N40" s="192"/>
      <c r="O40" s="192"/>
      <c r="P40" s="192"/>
      <c r="Q40" s="192"/>
      <c r="R40" s="192"/>
      <c r="S40" s="192"/>
      <c r="T40" s="192"/>
      <c r="U40" s="192"/>
      <c r="V40" s="192"/>
      <c r="W40" s="192"/>
      <c r="X40" s="164"/>
      <c r="AP40" s="31"/>
      <c r="AQ40" s="30" t="s">
        <v>158</v>
      </c>
      <c r="AR40" s="31"/>
      <c r="AS40" s="17"/>
      <c r="AT40" s="30"/>
      <c r="AU40" s="20"/>
    </row>
    <row r="41" spans="1:47" s="29" customFormat="1" ht="13.5" thickBot="1">
      <c r="A41" s="60"/>
      <c r="B41" s="150" t="s">
        <v>188</v>
      </c>
      <c r="C41" s="151"/>
      <c r="D41" s="151"/>
      <c r="E41" s="151"/>
      <c r="F41" s="151"/>
      <c r="G41" s="151"/>
      <c r="H41" s="151"/>
      <c r="I41" s="151"/>
      <c r="J41" s="151"/>
      <c r="K41" s="151"/>
      <c r="L41" s="151"/>
      <c r="M41" s="151"/>
      <c r="N41" s="151"/>
      <c r="O41" s="55"/>
      <c r="P41" s="150" t="s">
        <v>189</v>
      </c>
      <c r="Q41" s="151"/>
      <c r="R41" s="151"/>
      <c r="S41" s="151"/>
      <c r="T41" s="151"/>
      <c r="U41" s="151"/>
      <c r="V41" s="151"/>
      <c r="W41" s="151"/>
      <c r="X41" s="152"/>
      <c r="AP41" s="17"/>
      <c r="AQ41" s="30" t="s">
        <v>159</v>
      </c>
      <c r="AR41" s="17"/>
      <c r="AS41" s="17"/>
      <c r="AT41" s="30"/>
      <c r="AU41" s="23"/>
    </row>
    <row r="42" spans="1:47" s="31" customFormat="1" ht="12.75">
      <c r="A42" s="183" t="s">
        <v>21</v>
      </c>
      <c r="B42" s="184"/>
      <c r="C42" s="184"/>
      <c r="D42" s="184"/>
      <c r="E42" s="184"/>
      <c r="F42" s="184"/>
      <c r="G42" s="184"/>
      <c r="H42" s="184"/>
      <c r="I42" s="184"/>
      <c r="J42" s="184"/>
      <c r="K42" s="184"/>
      <c r="L42" s="184"/>
      <c r="M42" s="184"/>
      <c r="N42" s="184"/>
      <c r="O42" s="184"/>
      <c r="P42" s="184"/>
      <c r="Q42" s="184"/>
      <c r="R42" s="184"/>
      <c r="S42" s="211"/>
      <c r="T42" s="211"/>
      <c r="U42" s="212"/>
      <c r="V42" s="102" t="s">
        <v>145</v>
      </c>
      <c r="W42" s="100"/>
      <c r="X42" s="103"/>
      <c r="AP42" s="17"/>
      <c r="AQ42" s="31" t="s">
        <v>78</v>
      </c>
      <c r="AR42" s="17"/>
      <c r="AS42" s="17"/>
      <c r="AT42" s="30"/>
      <c r="AU42" s="20"/>
    </row>
    <row r="43" spans="1:47" ht="12.75">
      <c r="A43" s="213" t="s">
        <v>112</v>
      </c>
      <c r="B43" s="198"/>
      <c r="C43" s="198"/>
      <c r="D43" s="198"/>
      <c r="E43" s="198"/>
      <c r="F43" s="198"/>
      <c r="G43" s="198"/>
      <c r="H43" s="198"/>
      <c r="I43" s="198"/>
      <c r="J43" s="198"/>
      <c r="K43" s="198"/>
      <c r="L43" s="198"/>
      <c r="M43" s="198"/>
      <c r="N43" s="198"/>
      <c r="O43" s="198"/>
      <c r="P43" s="198"/>
      <c r="Q43" s="198"/>
      <c r="R43" s="198"/>
      <c r="S43" s="115"/>
      <c r="T43" s="115"/>
      <c r="U43" s="116"/>
      <c r="V43" s="208"/>
      <c r="W43" s="209"/>
      <c r="X43" s="210"/>
      <c r="AQ43" s="17" t="s">
        <v>79</v>
      </c>
      <c r="AT43" s="31"/>
      <c r="AU43" s="20"/>
    </row>
    <row r="44" spans="1:46" s="20" customFormat="1" ht="12.75">
      <c r="A44" s="107" t="s">
        <v>120</v>
      </c>
      <c r="B44" s="108"/>
      <c r="C44" s="108"/>
      <c r="D44" s="108"/>
      <c r="E44" s="108"/>
      <c r="F44" s="108"/>
      <c r="G44" s="108"/>
      <c r="H44" s="108"/>
      <c r="I44" s="108"/>
      <c r="J44" s="108"/>
      <c r="K44" s="108"/>
      <c r="L44" s="108"/>
      <c r="M44" s="108"/>
      <c r="N44" s="108"/>
      <c r="O44" s="108"/>
      <c r="P44" s="108"/>
      <c r="Q44" s="108"/>
      <c r="R44" s="108"/>
      <c r="S44" s="109"/>
      <c r="T44" s="109"/>
      <c r="U44" s="110"/>
      <c r="V44" s="207"/>
      <c r="W44" s="118"/>
      <c r="X44" s="119"/>
      <c r="AP44" s="17"/>
      <c r="AQ44" s="17" t="s">
        <v>80</v>
      </c>
      <c r="AR44" s="17"/>
      <c r="AS44" s="17"/>
      <c r="AT44" s="17"/>
    </row>
    <row r="45" spans="1:47" s="23" customFormat="1" ht="12.75">
      <c r="A45" s="107" t="s">
        <v>22</v>
      </c>
      <c r="B45" s="108"/>
      <c r="C45" s="108"/>
      <c r="D45" s="108"/>
      <c r="E45" s="108"/>
      <c r="F45" s="108"/>
      <c r="G45" s="108"/>
      <c r="H45" s="108"/>
      <c r="I45" s="108"/>
      <c r="J45" s="108"/>
      <c r="K45" s="108"/>
      <c r="L45" s="115"/>
      <c r="M45" s="115"/>
      <c r="N45" s="116"/>
      <c r="O45" s="114" t="s">
        <v>105</v>
      </c>
      <c r="P45" s="115"/>
      <c r="Q45" s="115"/>
      <c r="R45" s="116"/>
      <c r="S45" s="111"/>
      <c r="T45" s="112"/>
      <c r="U45" s="113"/>
      <c r="V45" s="117"/>
      <c r="W45" s="118"/>
      <c r="X45" s="119"/>
      <c r="AP45" s="17"/>
      <c r="AQ45" s="17" t="s">
        <v>81</v>
      </c>
      <c r="AR45" s="17"/>
      <c r="AS45" s="17"/>
      <c r="AT45" s="17"/>
      <c r="AU45" s="20"/>
    </row>
    <row r="46" spans="1:46" s="20" customFormat="1" ht="12.75">
      <c r="A46" s="107" t="s">
        <v>5</v>
      </c>
      <c r="B46" s="108"/>
      <c r="C46" s="108"/>
      <c r="D46" s="108"/>
      <c r="E46" s="108"/>
      <c r="F46" s="108"/>
      <c r="G46" s="108"/>
      <c r="H46" s="108"/>
      <c r="I46" s="108"/>
      <c r="J46" s="108"/>
      <c r="K46" s="108"/>
      <c r="L46" s="108"/>
      <c r="M46" s="108"/>
      <c r="N46" s="108"/>
      <c r="O46" s="108"/>
      <c r="P46" s="108"/>
      <c r="Q46" s="108"/>
      <c r="R46" s="108"/>
      <c r="S46" s="109"/>
      <c r="T46" s="109"/>
      <c r="U46" s="110"/>
      <c r="V46" s="117"/>
      <c r="W46" s="118"/>
      <c r="X46" s="119"/>
      <c r="AP46" s="17"/>
      <c r="AQ46" s="17" t="s">
        <v>82</v>
      </c>
      <c r="AR46" s="17"/>
      <c r="AS46" s="17"/>
      <c r="AT46" s="17"/>
    </row>
    <row r="47" spans="1:46" s="20" customFormat="1" ht="12.75">
      <c r="A47" s="107" t="s">
        <v>121</v>
      </c>
      <c r="B47" s="108"/>
      <c r="C47" s="108"/>
      <c r="D47" s="108"/>
      <c r="E47" s="108"/>
      <c r="F47" s="108"/>
      <c r="G47" s="108"/>
      <c r="H47" s="108"/>
      <c r="I47" s="108"/>
      <c r="J47" s="108"/>
      <c r="K47" s="108"/>
      <c r="L47" s="108"/>
      <c r="M47" s="108"/>
      <c r="N47" s="108"/>
      <c r="O47" s="108"/>
      <c r="P47" s="108"/>
      <c r="Q47" s="108"/>
      <c r="R47" s="108"/>
      <c r="S47" s="109"/>
      <c r="T47" s="109"/>
      <c r="U47" s="110"/>
      <c r="V47" s="117"/>
      <c r="W47" s="118"/>
      <c r="X47" s="119"/>
      <c r="AP47" s="17"/>
      <c r="AQ47" s="17" t="s">
        <v>83</v>
      </c>
      <c r="AR47" s="17"/>
      <c r="AS47" s="17"/>
      <c r="AT47" s="17"/>
    </row>
    <row r="48" spans="1:46" s="20" customFormat="1" ht="12.75">
      <c r="A48" s="107" t="s">
        <v>119</v>
      </c>
      <c r="B48" s="108"/>
      <c r="C48" s="108"/>
      <c r="D48" s="108"/>
      <c r="E48" s="108"/>
      <c r="F48" s="108"/>
      <c r="G48" s="108"/>
      <c r="H48" s="108"/>
      <c r="I48" s="108"/>
      <c r="J48" s="108"/>
      <c r="K48" s="108"/>
      <c r="L48" s="108"/>
      <c r="M48" s="108"/>
      <c r="N48" s="108"/>
      <c r="O48" s="108"/>
      <c r="P48" s="108"/>
      <c r="Q48" s="108"/>
      <c r="R48" s="108"/>
      <c r="S48" s="109"/>
      <c r="T48" s="109"/>
      <c r="U48" s="110"/>
      <c r="V48" s="117"/>
      <c r="W48" s="118"/>
      <c r="X48" s="119"/>
      <c r="AP48" s="17"/>
      <c r="AQ48" s="17" t="s">
        <v>84</v>
      </c>
      <c r="AR48" s="17"/>
      <c r="AS48" s="17"/>
      <c r="AT48" s="17"/>
    </row>
    <row r="49" spans="1:46" s="20" customFormat="1" ht="12.75">
      <c r="A49" s="107" t="s">
        <v>122</v>
      </c>
      <c r="B49" s="108"/>
      <c r="C49" s="108"/>
      <c r="D49" s="108"/>
      <c r="E49" s="108"/>
      <c r="F49" s="108"/>
      <c r="G49" s="108"/>
      <c r="H49" s="108"/>
      <c r="I49" s="108"/>
      <c r="J49" s="108"/>
      <c r="K49" s="108"/>
      <c r="L49" s="108"/>
      <c r="M49" s="108"/>
      <c r="N49" s="108"/>
      <c r="O49" s="108"/>
      <c r="P49" s="108"/>
      <c r="Q49" s="108"/>
      <c r="R49" s="108"/>
      <c r="S49" s="109"/>
      <c r="T49" s="109"/>
      <c r="U49" s="110"/>
      <c r="V49" s="117"/>
      <c r="W49" s="118"/>
      <c r="X49" s="119"/>
      <c r="AP49" s="17"/>
      <c r="AQ49" s="17" t="s">
        <v>85</v>
      </c>
      <c r="AR49" s="17"/>
      <c r="AS49" s="17"/>
      <c r="AT49" s="17"/>
    </row>
    <row r="50" spans="1:46" s="20" customFormat="1" ht="12.75">
      <c r="A50" s="107" t="s">
        <v>100</v>
      </c>
      <c r="B50" s="108"/>
      <c r="C50" s="108"/>
      <c r="D50" s="108"/>
      <c r="E50" s="108"/>
      <c r="F50" s="108"/>
      <c r="G50" s="108"/>
      <c r="H50" s="108"/>
      <c r="I50" s="108"/>
      <c r="J50" s="108"/>
      <c r="K50" s="108"/>
      <c r="L50" s="108"/>
      <c r="M50" s="108"/>
      <c r="N50" s="108"/>
      <c r="O50" s="108"/>
      <c r="P50" s="108"/>
      <c r="Q50" s="108"/>
      <c r="R50" s="108"/>
      <c r="S50" s="109"/>
      <c r="T50" s="109"/>
      <c r="U50" s="110"/>
      <c r="V50" s="117"/>
      <c r="W50" s="118"/>
      <c r="X50" s="119"/>
      <c r="AP50" s="17"/>
      <c r="AQ50" s="17" t="s">
        <v>86</v>
      </c>
      <c r="AR50" s="17"/>
      <c r="AS50" s="17"/>
      <c r="AT50" s="17"/>
    </row>
    <row r="51" spans="1:46" s="20" customFormat="1" ht="12.75">
      <c r="A51" s="107" t="s">
        <v>123</v>
      </c>
      <c r="B51" s="108"/>
      <c r="C51" s="108"/>
      <c r="D51" s="108"/>
      <c r="E51" s="108"/>
      <c r="F51" s="108"/>
      <c r="G51" s="108"/>
      <c r="H51" s="108"/>
      <c r="I51" s="108"/>
      <c r="J51" s="108"/>
      <c r="K51" s="108"/>
      <c r="L51" s="108"/>
      <c r="M51" s="108"/>
      <c r="N51" s="108"/>
      <c r="O51" s="108"/>
      <c r="P51" s="108"/>
      <c r="Q51" s="108"/>
      <c r="R51" s="108"/>
      <c r="S51" s="109"/>
      <c r="T51" s="109"/>
      <c r="U51" s="110"/>
      <c r="V51" s="117"/>
      <c r="W51" s="118"/>
      <c r="X51" s="119"/>
      <c r="AP51" s="17"/>
      <c r="AQ51" s="17" t="s">
        <v>87</v>
      </c>
      <c r="AR51" s="17"/>
      <c r="AS51" s="17"/>
      <c r="AT51" s="17"/>
    </row>
    <row r="52" spans="1:46" s="20" customFormat="1" ht="12.75">
      <c r="A52" s="107" t="s">
        <v>124</v>
      </c>
      <c r="B52" s="108"/>
      <c r="C52" s="108"/>
      <c r="D52" s="108"/>
      <c r="E52" s="108"/>
      <c r="F52" s="108"/>
      <c r="G52" s="108"/>
      <c r="H52" s="108"/>
      <c r="I52" s="108"/>
      <c r="J52" s="108"/>
      <c r="K52" s="108"/>
      <c r="L52" s="108"/>
      <c r="M52" s="108"/>
      <c r="N52" s="108"/>
      <c r="O52" s="108"/>
      <c r="P52" s="108"/>
      <c r="Q52" s="108"/>
      <c r="R52" s="108"/>
      <c r="S52" s="109"/>
      <c r="T52" s="109"/>
      <c r="U52" s="110"/>
      <c r="V52" s="117"/>
      <c r="W52" s="118"/>
      <c r="X52" s="119"/>
      <c r="AP52" s="17"/>
      <c r="AQ52" s="17" t="s">
        <v>88</v>
      </c>
      <c r="AR52" s="17"/>
      <c r="AS52" s="17"/>
      <c r="AT52" s="17"/>
    </row>
    <row r="53" spans="1:46" s="20" customFormat="1" ht="12.75">
      <c r="A53" s="107" t="s">
        <v>125</v>
      </c>
      <c r="B53" s="108"/>
      <c r="C53" s="108"/>
      <c r="D53" s="108"/>
      <c r="E53" s="108"/>
      <c r="F53" s="108"/>
      <c r="G53" s="108"/>
      <c r="H53" s="108"/>
      <c r="I53" s="108"/>
      <c r="J53" s="108"/>
      <c r="K53" s="108"/>
      <c r="L53" s="108"/>
      <c r="M53" s="108"/>
      <c r="N53" s="108"/>
      <c r="O53" s="108"/>
      <c r="P53" s="108"/>
      <c r="Q53" s="108"/>
      <c r="R53" s="108"/>
      <c r="S53" s="109"/>
      <c r="T53" s="109"/>
      <c r="U53" s="110"/>
      <c r="V53" s="117"/>
      <c r="W53" s="118"/>
      <c r="X53" s="119"/>
      <c r="AP53" s="17"/>
      <c r="AQ53" s="17" t="s">
        <v>89</v>
      </c>
      <c r="AR53" s="17"/>
      <c r="AS53" s="17"/>
      <c r="AT53" s="17"/>
    </row>
    <row r="54" spans="1:47" s="20" customFormat="1" ht="12.75">
      <c r="A54" s="107" t="s">
        <v>6</v>
      </c>
      <c r="B54" s="108"/>
      <c r="C54" s="108"/>
      <c r="D54" s="108"/>
      <c r="E54" s="108"/>
      <c r="F54" s="108"/>
      <c r="G54" s="108"/>
      <c r="H54" s="108"/>
      <c r="I54" s="108"/>
      <c r="J54" s="108"/>
      <c r="K54" s="108"/>
      <c r="L54" s="108"/>
      <c r="M54" s="108"/>
      <c r="N54" s="108"/>
      <c r="O54" s="108"/>
      <c r="P54" s="108"/>
      <c r="Q54" s="108"/>
      <c r="R54" s="108"/>
      <c r="S54" s="109"/>
      <c r="T54" s="109"/>
      <c r="U54" s="110"/>
      <c r="V54" s="117"/>
      <c r="W54" s="118"/>
      <c r="X54" s="119"/>
      <c r="AP54" s="17"/>
      <c r="AQ54" s="17" t="s">
        <v>90</v>
      </c>
      <c r="AR54" s="17"/>
      <c r="AS54" s="18"/>
      <c r="AT54" s="17"/>
      <c r="AU54" s="17"/>
    </row>
    <row r="55" spans="1:47" s="20" customFormat="1" ht="13.5" thickBot="1">
      <c r="A55" s="123" t="s">
        <v>7</v>
      </c>
      <c r="B55" s="124"/>
      <c r="C55" s="124"/>
      <c r="D55" s="124"/>
      <c r="E55" s="124"/>
      <c r="F55" s="124"/>
      <c r="G55" s="124"/>
      <c r="H55" s="124"/>
      <c r="I55" s="124"/>
      <c r="J55" s="124"/>
      <c r="K55" s="124"/>
      <c r="L55" s="124"/>
      <c r="M55" s="124"/>
      <c r="N55" s="124"/>
      <c r="O55" s="124"/>
      <c r="P55" s="124"/>
      <c r="Q55" s="124"/>
      <c r="R55" s="124"/>
      <c r="S55" s="125"/>
      <c r="T55" s="125"/>
      <c r="U55" s="126"/>
      <c r="V55" s="120"/>
      <c r="W55" s="121"/>
      <c r="X55" s="122"/>
      <c r="AP55" s="17"/>
      <c r="AQ55" s="17" t="s">
        <v>91</v>
      </c>
      <c r="AR55" s="17"/>
      <c r="AS55" s="18"/>
      <c r="AT55" s="17"/>
      <c r="AU55" s="17"/>
    </row>
    <row r="56" spans="1:47" s="20" customFormat="1" ht="17.25" customHeight="1">
      <c r="A56" s="17"/>
      <c r="B56" s="75" t="s">
        <v>149</v>
      </c>
      <c r="C56" s="76"/>
      <c r="D56" s="76"/>
      <c r="E56" s="77" t="s">
        <v>146</v>
      </c>
      <c r="F56" s="77"/>
      <c r="G56" s="77"/>
      <c r="H56" s="77"/>
      <c r="I56" s="77"/>
      <c r="J56" s="77"/>
      <c r="K56" s="77"/>
      <c r="L56" s="77"/>
      <c r="M56" s="77"/>
      <c r="N56" s="77"/>
      <c r="O56" s="77"/>
      <c r="P56" s="77"/>
      <c r="Q56" s="77"/>
      <c r="R56" s="77"/>
      <c r="S56" s="77"/>
      <c r="T56" s="77"/>
      <c r="U56" s="77"/>
      <c r="V56" s="77"/>
      <c r="W56" s="77"/>
      <c r="X56" s="77"/>
      <c r="AP56" s="17"/>
      <c r="AQ56" s="17" t="s">
        <v>92</v>
      </c>
      <c r="AR56" s="17"/>
      <c r="AS56" s="17"/>
      <c r="AT56" s="17"/>
      <c r="AU56" s="17"/>
    </row>
    <row r="57" spans="1:47" ht="12.75">
      <c r="A57" s="104" t="s">
        <v>148</v>
      </c>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AP57" s="18"/>
      <c r="AQ57" s="17" t="s">
        <v>93</v>
      </c>
      <c r="AR57" s="18"/>
      <c r="AT57" s="18"/>
      <c r="AU57" s="18"/>
    </row>
    <row r="58" spans="1:46" ht="15">
      <c r="A58" s="105" t="s">
        <v>147</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AP58" s="18"/>
      <c r="AQ58" s="17" t="s">
        <v>115</v>
      </c>
      <c r="AR58" s="18"/>
      <c r="AT58" s="33"/>
    </row>
    <row r="59" spans="1:46" ht="13.5" thickBot="1">
      <c r="A59" s="45" t="s">
        <v>190</v>
      </c>
      <c r="T59" s="90" t="s">
        <v>114</v>
      </c>
      <c r="U59" s="91"/>
      <c r="V59" s="91"/>
      <c r="W59" s="91"/>
      <c r="X59" s="91"/>
      <c r="AP59" s="19"/>
      <c r="AQ59" s="17" t="s">
        <v>94</v>
      </c>
      <c r="AR59" s="44"/>
      <c r="AT59" s="33"/>
    </row>
    <row r="60" spans="1:46" ht="16.5" customHeight="1" thickBot="1">
      <c r="A60" s="92"/>
      <c r="B60" s="85"/>
      <c r="C60" s="85"/>
      <c r="D60" s="85"/>
      <c r="E60" s="85"/>
      <c r="F60" s="85"/>
      <c r="G60" s="85"/>
      <c r="H60" s="85"/>
      <c r="I60" s="85"/>
      <c r="J60" s="85"/>
      <c r="K60" s="85"/>
      <c r="L60" s="85"/>
      <c r="M60" s="85"/>
      <c r="N60" s="85"/>
      <c r="O60" s="85"/>
      <c r="P60" s="85"/>
      <c r="Q60" s="85"/>
      <c r="R60" s="93"/>
      <c r="S60" s="94" t="s">
        <v>8</v>
      </c>
      <c r="T60" s="95"/>
      <c r="U60" s="96">
        <f ca="1">NOW()</f>
        <v>42304.60297314815</v>
      </c>
      <c r="V60" s="97"/>
      <c r="W60" s="97"/>
      <c r="X60" s="98"/>
      <c r="AP60" s="19"/>
      <c r="AQ60" s="17" t="s">
        <v>95</v>
      </c>
      <c r="AR60" s="44"/>
      <c r="AT60" s="33"/>
    </row>
    <row r="61" spans="1:46" s="20" customFormat="1" ht="12.75">
      <c r="A61" s="99" t="s">
        <v>107</v>
      </c>
      <c r="B61" s="100"/>
      <c r="C61" s="100"/>
      <c r="D61" s="101"/>
      <c r="E61" s="102" t="s">
        <v>103</v>
      </c>
      <c r="F61" s="101"/>
      <c r="G61" s="102" t="s">
        <v>165</v>
      </c>
      <c r="H61" s="100"/>
      <c r="I61" s="100"/>
      <c r="J61" s="100"/>
      <c r="K61" s="101"/>
      <c r="L61" s="102" t="s">
        <v>104</v>
      </c>
      <c r="M61" s="100"/>
      <c r="N61" s="101"/>
      <c r="O61" s="102" t="s">
        <v>142</v>
      </c>
      <c r="P61" s="100"/>
      <c r="Q61" s="100"/>
      <c r="R61" s="100"/>
      <c r="S61" s="101"/>
      <c r="T61" s="102" t="s">
        <v>20</v>
      </c>
      <c r="U61" s="100"/>
      <c r="V61" s="100"/>
      <c r="W61" s="100"/>
      <c r="X61" s="103"/>
      <c r="AP61" s="19"/>
      <c r="AQ61" s="17" t="s">
        <v>96</v>
      </c>
      <c r="AR61" s="44"/>
      <c r="AS61" s="17"/>
      <c r="AT61" s="33"/>
    </row>
    <row r="62" spans="1:46" s="20" customFormat="1" ht="17.25" customHeight="1" thickBot="1">
      <c r="A62" s="78">
        <f>A6</f>
        <v>0</v>
      </c>
      <c r="B62" s="79"/>
      <c r="C62" s="79"/>
      <c r="D62" s="80"/>
      <c r="E62" s="81">
        <f>E6</f>
        <v>0</v>
      </c>
      <c r="F62" s="80"/>
      <c r="G62" s="82">
        <f>G6</f>
        <v>0</v>
      </c>
      <c r="H62" s="79"/>
      <c r="I62" s="79"/>
      <c r="J62" s="79"/>
      <c r="K62" s="80"/>
      <c r="L62" s="82">
        <f>L6</f>
        <v>0</v>
      </c>
      <c r="M62" s="79"/>
      <c r="N62" s="80"/>
      <c r="O62" s="82">
        <f>O6</f>
        <v>0</v>
      </c>
      <c r="P62" s="79"/>
      <c r="Q62" s="79"/>
      <c r="R62" s="79"/>
      <c r="S62" s="80"/>
      <c r="T62" s="82">
        <f>T6</f>
        <v>0</v>
      </c>
      <c r="U62" s="79"/>
      <c r="V62" s="79"/>
      <c r="W62" s="79"/>
      <c r="X62" s="83"/>
      <c r="AP62" s="19"/>
      <c r="AQ62" s="17"/>
      <c r="AR62" s="44"/>
      <c r="AS62" s="17"/>
      <c r="AT62" s="17"/>
    </row>
    <row r="63" spans="1:47" s="20" customFormat="1" ht="13.5" thickBot="1">
      <c r="A63" s="84" t="s">
        <v>1</v>
      </c>
      <c r="B63" s="85"/>
      <c r="C63" s="85"/>
      <c r="D63" s="85"/>
      <c r="E63" s="85"/>
      <c r="F63" s="85"/>
      <c r="G63" s="85"/>
      <c r="H63" s="85"/>
      <c r="I63" s="85"/>
      <c r="J63" s="85"/>
      <c r="K63" s="85"/>
      <c r="L63" s="85"/>
      <c r="M63" s="85"/>
      <c r="N63" s="85"/>
      <c r="O63" s="85"/>
      <c r="P63" s="85"/>
      <c r="Q63" s="85"/>
      <c r="R63" s="85"/>
      <c r="S63" s="85"/>
      <c r="T63" s="85"/>
      <c r="U63" s="85"/>
      <c r="V63" s="85"/>
      <c r="W63" s="85"/>
      <c r="X63" s="86"/>
      <c r="AP63" s="19"/>
      <c r="AQ63" s="17"/>
      <c r="AR63" s="17"/>
      <c r="AS63" s="17"/>
      <c r="AT63" s="17"/>
      <c r="AU63" s="17"/>
    </row>
    <row r="64" spans="1:47" s="20" customFormat="1" ht="16.5" customHeight="1" thickBot="1">
      <c r="A64" s="87">
        <f>A14</f>
        <v>0</v>
      </c>
      <c r="B64" s="88" t="b">
        <v>0</v>
      </c>
      <c r="C64" s="88"/>
      <c r="D64" s="88"/>
      <c r="E64" s="88"/>
      <c r="F64" s="88"/>
      <c r="G64" s="88"/>
      <c r="H64" s="88"/>
      <c r="I64" s="88"/>
      <c r="J64" s="88"/>
      <c r="K64" s="88"/>
      <c r="L64" s="88"/>
      <c r="M64" s="88"/>
      <c r="N64" s="88"/>
      <c r="O64" s="88"/>
      <c r="P64" s="88"/>
      <c r="Q64" s="88"/>
      <c r="R64" s="88"/>
      <c r="S64" s="88"/>
      <c r="T64" s="88"/>
      <c r="U64" s="88"/>
      <c r="V64" s="88"/>
      <c r="W64" s="88"/>
      <c r="X64" s="89"/>
      <c r="AP64" s="19"/>
      <c r="AQ64" s="17"/>
      <c r="AR64" s="17"/>
      <c r="AS64" s="17"/>
      <c r="AT64" s="17"/>
      <c r="AU64" s="17"/>
    </row>
    <row r="65" spans="1:24" ht="13.5" thickBot="1">
      <c r="A65" s="84" t="s">
        <v>191</v>
      </c>
      <c r="B65" s="85"/>
      <c r="C65" s="85"/>
      <c r="D65" s="85"/>
      <c r="E65" s="85"/>
      <c r="F65" s="85"/>
      <c r="G65" s="85"/>
      <c r="H65" s="85"/>
      <c r="I65" s="85"/>
      <c r="J65" s="85"/>
      <c r="K65" s="85"/>
      <c r="L65" s="85"/>
      <c r="M65" s="85"/>
      <c r="N65" s="85"/>
      <c r="O65" s="85"/>
      <c r="P65" s="85"/>
      <c r="Q65" s="85"/>
      <c r="R65" s="85"/>
      <c r="S65" s="85"/>
      <c r="T65" s="85"/>
      <c r="U65" s="85"/>
      <c r="V65" s="85"/>
      <c r="W65" s="85"/>
      <c r="X65" s="86"/>
    </row>
    <row r="66" spans="1:24" ht="12.75">
      <c r="A66" s="66"/>
      <c r="B66" s="67"/>
      <c r="C66" s="67"/>
      <c r="D66" s="67"/>
      <c r="E66" s="67"/>
      <c r="F66" s="67"/>
      <c r="G66" s="67"/>
      <c r="H66" s="67"/>
      <c r="I66" s="67"/>
      <c r="J66" s="67"/>
      <c r="K66" s="67"/>
      <c r="L66" s="67"/>
      <c r="M66" s="67"/>
      <c r="N66" s="67"/>
      <c r="O66" s="67"/>
      <c r="P66" s="67"/>
      <c r="Q66" s="67"/>
      <c r="R66" s="67"/>
      <c r="S66" s="67"/>
      <c r="T66" s="67"/>
      <c r="U66" s="67"/>
      <c r="V66" s="67"/>
      <c r="W66" s="67"/>
      <c r="X66" s="68"/>
    </row>
    <row r="67" spans="1:24" ht="12.75">
      <c r="A67" s="69"/>
      <c r="B67" s="70"/>
      <c r="C67" s="70"/>
      <c r="D67" s="70"/>
      <c r="E67" s="70"/>
      <c r="F67" s="70"/>
      <c r="G67" s="70"/>
      <c r="H67" s="70"/>
      <c r="I67" s="70"/>
      <c r="J67" s="70"/>
      <c r="K67" s="70"/>
      <c r="L67" s="70"/>
      <c r="M67" s="70"/>
      <c r="N67" s="70"/>
      <c r="O67" s="70"/>
      <c r="P67" s="70"/>
      <c r="Q67" s="70"/>
      <c r="R67" s="70"/>
      <c r="S67" s="70"/>
      <c r="T67" s="70"/>
      <c r="U67" s="70"/>
      <c r="V67" s="70"/>
      <c r="W67" s="70"/>
      <c r="X67" s="71"/>
    </row>
    <row r="68" spans="1:24" ht="12.75">
      <c r="A68" s="69"/>
      <c r="B68" s="70"/>
      <c r="C68" s="70"/>
      <c r="D68" s="70"/>
      <c r="E68" s="70"/>
      <c r="F68" s="70"/>
      <c r="G68" s="70"/>
      <c r="H68" s="70"/>
      <c r="I68" s="70"/>
      <c r="J68" s="70"/>
      <c r="K68" s="70"/>
      <c r="L68" s="70"/>
      <c r="M68" s="70"/>
      <c r="N68" s="70"/>
      <c r="O68" s="70"/>
      <c r="P68" s="70"/>
      <c r="Q68" s="70"/>
      <c r="R68" s="70"/>
      <c r="S68" s="70"/>
      <c r="T68" s="70"/>
      <c r="U68" s="70"/>
      <c r="V68" s="70"/>
      <c r="W68" s="70"/>
      <c r="X68" s="71"/>
    </row>
    <row r="69" spans="1:24" ht="12.75">
      <c r="A69" s="69"/>
      <c r="B69" s="70"/>
      <c r="C69" s="70"/>
      <c r="D69" s="70"/>
      <c r="E69" s="70"/>
      <c r="F69" s="70"/>
      <c r="G69" s="70"/>
      <c r="H69" s="70"/>
      <c r="I69" s="70"/>
      <c r="J69" s="70"/>
      <c r="K69" s="70"/>
      <c r="L69" s="70"/>
      <c r="M69" s="70"/>
      <c r="N69" s="70"/>
      <c r="O69" s="70"/>
      <c r="P69" s="70"/>
      <c r="Q69" s="70"/>
      <c r="R69" s="70"/>
      <c r="S69" s="70"/>
      <c r="T69" s="70"/>
      <c r="U69" s="70"/>
      <c r="V69" s="70"/>
      <c r="W69" s="70"/>
      <c r="X69" s="71"/>
    </row>
    <row r="70" spans="1:24" ht="12.75">
      <c r="A70" s="69"/>
      <c r="B70" s="70"/>
      <c r="C70" s="70"/>
      <c r="D70" s="70"/>
      <c r="E70" s="70"/>
      <c r="F70" s="70"/>
      <c r="G70" s="70"/>
      <c r="H70" s="70"/>
      <c r="I70" s="70"/>
      <c r="J70" s="70"/>
      <c r="K70" s="70"/>
      <c r="L70" s="70"/>
      <c r="M70" s="70"/>
      <c r="N70" s="70"/>
      <c r="O70" s="70"/>
      <c r="P70" s="70"/>
      <c r="Q70" s="70"/>
      <c r="R70" s="70"/>
      <c r="S70" s="70"/>
      <c r="T70" s="70"/>
      <c r="U70" s="70"/>
      <c r="V70" s="70"/>
      <c r="W70" s="70"/>
      <c r="X70" s="71"/>
    </row>
    <row r="71" spans="1:24" ht="12.75">
      <c r="A71" s="69"/>
      <c r="B71" s="70"/>
      <c r="C71" s="70"/>
      <c r="D71" s="70"/>
      <c r="E71" s="70"/>
      <c r="F71" s="70"/>
      <c r="G71" s="70"/>
      <c r="H71" s="70"/>
      <c r="I71" s="70"/>
      <c r="J71" s="70"/>
      <c r="K71" s="70"/>
      <c r="L71" s="70"/>
      <c r="M71" s="70"/>
      <c r="N71" s="70"/>
      <c r="O71" s="70"/>
      <c r="P71" s="70"/>
      <c r="Q71" s="70"/>
      <c r="R71" s="70"/>
      <c r="S71" s="70"/>
      <c r="T71" s="70"/>
      <c r="U71" s="70"/>
      <c r="V71" s="70"/>
      <c r="W71" s="70"/>
      <c r="X71" s="71"/>
    </row>
    <row r="72" spans="1:24" ht="12.75">
      <c r="A72" s="69"/>
      <c r="B72" s="70"/>
      <c r="C72" s="70"/>
      <c r="D72" s="70"/>
      <c r="E72" s="70"/>
      <c r="F72" s="70"/>
      <c r="G72" s="70"/>
      <c r="H72" s="70"/>
      <c r="I72" s="70"/>
      <c r="J72" s="70"/>
      <c r="K72" s="70"/>
      <c r="L72" s="70"/>
      <c r="M72" s="70"/>
      <c r="N72" s="70"/>
      <c r="O72" s="70"/>
      <c r="P72" s="70"/>
      <c r="Q72" s="70"/>
      <c r="R72" s="70"/>
      <c r="S72" s="70"/>
      <c r="T72" s="70"/>
      <c r="U72" s="70"/>
      <c r="V72" s="70"/>
      <c r="W72" s="70"/>
      <c r="X72" s="71"/>
    </row>
    <row r="73" spans="1:24" ht="12.75">
      <c r="A73" s="69"/>
      <c r="B73" s="70"/>
      <c r="C73" s="70"/>
      <c r="D73" s="70"/>
      <c r="E73" s="70"/>
      <c r="F73" s="70"/>
      <c r="G73" s="70"/>
      <c r="H73" s="70"/>
      <c r="I73" s="70"/>
      <c r="J73" s="70"/>
      <c r="K73" s="70"/>
      <c r="L73" s="70"/>
      <c r="M73" s="70"/>
      <c r="N73" s="70"/>
      <c r="O73" s="70"/>
      <c r="P73" s="70"/>
      <c r="Q73" s="70"/>
      <c r="R73" s="70"/>
      <c r="S73" s="70"/>
      <c r="T73" s="70"/>
      <c r="U73" s="70"/>
      <c r="V73" s="70"/>
      <c r="W73" s="70"/>
      <c r="X73" s="71"/>
    </row>
    <row r="74" spans="1:24" ht="12.75">
      <c r="A74" s="69"/>
      <c r="B74" s="70"/>
      <c r="C74" s="70"/>
      <c r="D74" s="70"/>
      <c r="E74" s="70"/>
      <c r="F74" s="70"/>
      <c r="G74" s="70"/>
      <c r="H74" s="70"/>
      <c r="I74" s="70"/>
      <c r="J74" s="70"/>
      <c r="K74" s="70"/>
      <c r="L74" s="70"/>
      <c r="M74" s="70"/>
      <c r="N74" s="70"/>
      <c r="O74" s="70"/>
      <c r="P74" s="70"/>
      <c r="Q74" s="70"/>
      <c r="R74" s="70"/>
      <c r="S74" s="70"/>
      <c r="T74" s="70"/>
      <c r="U74" s="70"/>
      <c r="V74" s="70"/>
      <c r="W74" s="70"/>
      <c r="X74" s="71"/>
    </row>
    <row r="75" spans="1:24" ht="12.75">
      <c r="A75" s="69"/>
      <c r="B75" s="70"/>
      <c r="C75" s="70"/>
      <c r="D75" s="70"/>
      <c r="E75" s="70"/>
      <c r="F75" s="70"/>
      <c r="G75" s="70"/>
      <c r="H75" s="70"/>
      <c r="I75" s="70"/>
      <c r="J75" s="70"/>
      <c r="K75" s="70"/>
      <c r="L75" s="70"/>
      <c r="M75" s="70"/>
      <c r="N75" s="70"/>
      <c r="O75" s="70"/>
      <c r="P75" s="70"/>
      <c r="Q75" s="70"/>
      <c r="R75" s="70"/>
      <c r="S75" s="70"/>
      <c r="T75" s="70"/>
      <c r="U75" s="70"/>
      <c r="V75" s="70"/>
      <c r="W75" s="70"/>
      <c r="X75" s="71"/>
    </row>
    <row r="76" spans="1:24" ht="12.75">
      <c r="A76" s="69"/>
      <c r="B76" s="70"/>
      <c r="C76" s="70"/>
      <c r="D76" s="70"/>
      <c r="E76" s="70"/>
      <c r="F76" s="70"/>
      <c r="G76" s="70"/>
      <c r="H76" s="70"/>
      <c r="I76" s="70"/>
      <c r="J76" s="70"/>
      <c r="K76" s="70"/>
      <c r="L76" s="70"/>
      <c r="M76" s="70"/>
      <c r="N76" s="70"/>
      <c r="O76" s="70"/>
      <c r="P76" s="70"/>
      <c r="Q76" s="70"/>
      <c r="R76" s="70"/>
      <c r="S76" s="70"/>
      <c r="T76" s="70"/>
      <c r="U76" s="70"/>
      <c r="V76" s="70"/>
      <c r="W76" s="70"/>
      <c r="X76" s="71"/>
    </row>
    <row r="77" spans="1:24" ht="12.75">
      <c r="A77" s="69"/>
      <c r="B77" s="70"/>
      <c r="C77" s="70"/>
      <c r="D77" s="70"/>
      <c r="E77" s="70"/>
      <c r="F77" s="70"/>
      <c r="G77" s="70"/>
      <c r="H77" s="70"/>
      <c r="I77" s="70"/>
      <c r="J77" s="70"/>
      <c r="K77" s="70"/>
      <c r="L77" s="70"/>
      <c r="M77" s="70"/>
      <c r="N77" s="70"/>
      <c r="O77" s="70"/>
      <c r="P77" s="70"/>
      <c r="Q77" s="70"/>
      <c r="R77" s="70"/>
      <c r="S77" s="70"/>
      <c r="T77" s="70"/>
      <c r="U77" s="70"/>
      <c r="V77" s="70"/>
      <c r="W77" s="70"/>
      <c r="X77" s="71"/>
    </row>
    <row r="78" spans="1:24" ht="12">
      <c r="A78" s="69"/>
      <c r="B78" s="70"/>
      <c r="C78" s="70"/>
      <c r="D78" s="70"/>
      <c r="E78" s="70"/>
      <c r="F78" s="70"/>
      <c r="G78" s="70"/>
      <c r="H78" s="70"/>
      <c r="I78" s="70"/>
      <c r="J78" s="70"/>
      <c r="K78" s="70"/>
      <c r="L78" s="70"/>
      <c r="M78" s="70"/>
      <c r="N78" s="70"/>
      <c r="O78" s="70"/>
      <c r="P78" s="70"/>
      <c r="Q78" s="70"/>
      <c r="R78" s="70"/>
      <c r="S78" s="70"/>
      <c r="T78" s="70"/>
      <c r="U78" s="70"/>
      <c r="V78" s="70"/>
      <c r="W78" s="70"/>
      <c r="X78" s="71"/>
    </row>
    <row r="79" spans="1:24" ht="12">
      <c r="A79" s="69"/>
      <c r="B79" s="70"/>
      <c r="C79" s="70"/>
      <c r="D79" s="70"/>
      <c r="E79" s="70"/>
      <c r="F79" s="70"/>
      <c r="G79" s="70"/>
      <c r="H79" s="70"/>
      <c r="I79" s="70"/>
      <c r="J79" s="70"/>
      <c r="K79" s="70"/>
      <c r="L79" s="70"/>
      <c r="M79" s="70"/>
      <c r="N79" s="70"/>
      <c r="O79" s="70"/>
      <c r="P79" s="70"/>
      <c r="Q79" s="70"/>
      <c r="R79" s="70"/>
      <c r="S79" s="70"/>
      <c r="T79" s="70"/>
      <c r="U79" s="70"/>
      <c r="V79" s="70"/>
      <c r="W79" s="70"/>
      <c r="X79" s="71"/>
    </row>
    <row r="80" spans="1:24" ht="12">
      <c r="A80" s="69"/>
      <c r="B80" s="70"/>
      <c r="C80" s="70"/>
      <c r="D80" s="70"/>
      <c r="E80" s="70"/>
      <c r="F80" s="70"/>
      <c r="G80" s="70"/>
      <c r="H80" s="70"/>
      <c r="I80" s="70"/>
      <c r="J80" s="70"/>
      <c r="K80" s="70"/>
      <c r="L80" s="70"/>
      <c r="M80" s="70"/>
      <c r="N80" s="70"/>
      <c r="O80" s="70"/>
      <c r="P80" s="70"/>
      <c r="Q80" s="70"/>
      <c r="R80" s="70"/>
      <c r="S80" s="70"/>
      <c r="T80" s="70"/>
      <c r="U80" s="70"/>
      <c r="V80" s="70"/>
      <c r="W80" s="70"/>
      <c r="X80" s="71"/>
    </row>
    <row r="81" spans="1:24" ht="12">
      <c r="A81" s="69"/>
      <c r="B81" s="70"/>
      <c r="C81" s="70"/>
      <c r="D81" s="70"/>
      <c r="E81" s="70"/>
      <c r="F81" s="70"/>
      <c r="G81" s="70"/>
      <c r="H81" s="70"/>
      <c r="I81" s="70"/>
      <c r="J81" s="70"/>
      <c r="K81" s="70"/>
      <c r="L81" s="70"/>
      <c r="M81" s="70"/>
      <c r="N81" s="70"/>
      <c r="O81" s="70"/>
      <c r="P81" s="70"/>
      <c r="Q81" s="70"/>
      <c r="R81" s="70"/>
      <c r="S81" s="70"/>
      <c r="T81" s="70"/>
      <c r="U81" s="70"/>
      <c r="V81" s="70"/>
      <c r="W81" s="70"/>
      <c r="X81" s="71"/>
    </row>
    <row r="82" spans="1:24" ht="12">
      <c r="A82" s="69"/>
      <c r="B82" s="70"/>
      <c r="C82" s="70"/>
      <c r="D82" s="70"/>
      <c r="E82" s="70"/>
      <c r="F82" s="70"/>
      <c r="G82" s="70"/>
      <c r="H82" s="70"/>
      <c r="I82" s="70"/>
      <c r="J82" s="70"/>
      <c r="K82" s="70"/>
      <c r="L82" s="70"/>
      <c r="M82" s="70"/>
      <c r="N82" s="70"/>
      <c r="O82" s="70"/>
      <c r="P82" s="70"/>
      <c r="Q82" s="70"/>
      <c r="R82" s="70"/>
      <c r="S82" s="70"/>
      <c r="T82" s="70"/>
      <c r="U82" s="70"/>
      <c r="V82" s="70"/>
      <c r="W82" s="70"/>
      <c r="X82" s="71"/>
    </row>
    <row r="83" spans="1:24" ht="12">
      <c r="A83" s="69"/>
      <c r="B83" s="70"/>
      <c r="C83" s="70"/>
      <c r="D83" s="70"/>
      <c r="E83" s="70"/>
      <c r="F83" s="70"/>
      <c r="G83" s="70"/>
      <c r="H83" s="70"/>
      <c r="I83" s="70"/>
      <c r="J83" s="70"/>
      <c r="K83" s="70"/>
      <c r="L83" s="70"/>
      <c r="M83" s="70"/>
      <c r="N83" s="70"/>
      <c r="O83" s="70"/>
      <c r="P83" s="70"/>
      <c r="Q83" s="70"/>
      <c r="R83" s="70"/>
      <c r="S83" s="70"/>
      <c r="T83" s="70"/>
      <c r="U83" s="70"/>
      <c r="V83" s="70"/>
      <c r="W83" s="70"/>
      <c r="X83" s="71"/>
    </row>
    <row r="84" spans="1:24" ht="12">
      <c r="A84" s="69"/>
      <c r="B84" s="70"/>
      <c r="C84" s="70"/>
      <c r="D84" s="70"/>
      <c r="E84" s="70"/>
      <c r="F84" s="70"/>
      <c r="G84" s="70"/>
      <c r="H84" s="70"/>
      <c r="I84" s="70"/>
      <c r="J84" s="70"/>
      <c r="K84" s="70"/>
      <c r="L84" s="70"/>
      <c r="M84" s="70"/>
      <c r="N84" s="70"/>
      <c r="O84" s="70"/>
      <c r="P84" s="70"/>
      <c r="Q84" s="70"/>
      <c r="R84" s="70"/>
      <c r="S84" s="70"/>
      <c r="T84" s="70"/>
      <c r="U84" s="70"/>
      <c r="V84" s="70"/>
      <c r="W84" s="70"/>
      <c r="X84" s="71"/>
    </row>
    <row r="85" spans="1:24" ht="12">
      <c r="A85" s="69"/>
      <c r="B85" s="70"/>
      <c r="C85" s="70"/>
      <c r="D85" s="70"/>
      <c r="E85" s="70"/>
      <c r="F85" s="70"/>
      <c r="G85" s="70"/>
      <c r="H85" s="70"/>
      <c r="I85" s="70"/>
      <c r="J85" s="70"/>
      <c r="K85" s="70"/>
      <c r="L85" s="70"/>
      <c r="M85" s="70"/>
      <c r="N85" s="70"/>
      <c r="O85" s="70"/>
      <c r="P85" s="70"/>
      <c r="Q85" s="70"/>
      <c r="R85" s="70"/>
      <c r="S85" s="70"/>
      <c r="T85" s="70"/>
      <c r="U85" s="70"/>
      <c r="V85" s="70"/>
      <c r="W85" s="70"/>
      <c r="X85" s="71"/>
    </row>
    <row r="86" spans="1:24" ht="12">
      <c r="A86" s="69"/>
      <c r="B86" s="70"/>
      <c r="C86" s="70"/>
      <c r="D86" s="70"/>
      <c r="E86" s="70"/>
      <c r="F86" s="70"/>
      <c r="G86" s="70"/>
      <c r="H86" s="70"/>
      <c r="I86" s="70"/>
      <c r="J86" s="70"/>
      <c r="K86" s="70"/>
      <c r="L86" s="70"/>
      <c r="M86" s="70"/>
      <c r="N86" s="70"/>
      <c r="O86" s="70"/>
      <c r="P86" s="70"/>
      <c r="Q86" s="70"/>
      <c r="R86" s="70"/>
      <c r="S86" s="70"/>
      <c r="T86" s="70"/>
      <c r="U86" s="70"/>
      <c r="V86" s="70"/>
      <c r="W86" s="70"/>
      <c r="X86" s="71"/>
    </row>
    <row r="87" spans="1:24" ht="12">
      <c r="A87" s="69"/>
      <c r="B87" s="70"/>
      <c r="C87" s="70"/>
      <c r="D87" s="70"/>
      <c r="E87" s="70"/>
      <c r="F87" s="70"/>
      <c r="G87" s="70"/>
      <c r="H87" s="70"/>
      <c r="I87" s="70"/>
      <c r="J87" s="70"/>
      <c r="K87" s="70"/>
      <c r="L87" s="70"/>
      <c r="M87" s="70"/>
      <c r="N87" s="70"/>
      <c r="O87" s="70"/>
      <c r="P87" s="70"/>
      <c r="Q87" s="70"/>
      <c r="R87" s="70"/>
      <c r="S87" s="70"/>
      <c r="T87" s="70"/>
      <c r="U87" s="70"/>
      <c r="V87" s="70"/>
      <c r="W87" s="70"/>
      <c r="X87" s="71"/>
    </row>
    <row r="88" spans="1:24" ht="12">
      <c r="A88" s="69"/>
      <c r="B88" s="70"/>
      <c r="C88" s="70"/>
      <c r="D88" s="70"/>
      <c r="E88" s="70"/>
      <c r="F88" s="70"/>
      <c r="G88" s="70"/>
      <c r="H88" s="70"/>
      <c r="I88" s="70"/>
      <c r="J88" s="70"/>
      <c r="K88" s="70"/>
      <c r="L88" s="70"/>
      <c r="M88" s="70"/>
      <c r="N88" s="70"/>
      <c r="O88" s="70"/>
      <c r="P88" s="70"/>
      <c r="Q88" s="70"/>
      <c r="R88" s="70"/>
      <c r="S88" s="70"/>
      <c r="T88" s="70"/>
      <c r="U88" s="70"/>
      <c r="V88" s="70"/>
      <c r="W88" s="70"/>
      <c r="X88" s="71"/>
    </row>
    <row r="89" spans="1:24" ht="12">
      <c r="A89" s="69"/>
      <c r="B89" s="70"/>
      <c r="C89" s="70"/>
      <c r="D89" s="70"/>
      <c r="E89" s="70"/>
      <c r="F89" s="70"/>
      <c r="G89" s="70"/>
      <c r="H89" s="70"/>
      <c r="I89" s="70"/>
      <c r="J89" s="70"/>
      <c r="K89" s="70"/>
      <c r="L89" s="70"/>
      <c r="M89" s="70"/>
      <c r="N89" s="70"/>
      <c r="O89" s="70"/>
      <c r="P89" s="70"/>
      <c r="Q89" s="70"/>
      <c r="R89" s="70"/>
      <c r="S89" s="70"/>
      <c r="T89" s="70"/>
      <c r="U89" s="70"/>
      <c r="V89" s="70"/>
      <c r="W89" s="70"/>
      <c r="X89" s="71"/>
    </row>
    <row r="90" spans="1:24" ht="12">
      <c r="A90" s="69"/>
      <c r="B90" s="70"/>
      <c r="C90" s="70"/>
      <c r="D90" s="70"/>
      <c r="E90" s="70"/>
      <c r="F90" s="70"/>
      <c r="G90" s="70"/>
      <c r="H90" s="70"/>
      <c r="I90" s="70"/>
      <c r="J90" s="70"/>
      <c r="K90" s="70"/>
      <c r="L90" s="70"/>
      <c r="M90" s="70"/>
      <c r="N90" s="70"/>
      <c r="O90" s="70"/>
      <c r="P90" s="70"/>
      <c r="Q90" s="70"/>
      <c r="R90" s="70"/>
      <c r="S90" s="70"/>
      <c r="T90" s="70"/>
      <c r="U90" s="70"/>
      <c r="V90" s="70"/>
      <c r="W90" s="70"/>
      <c r="X90" s="71"/>
    </row>
    <row r="91" spans="1:24" ht="12">
      <c r="A91" s="69"/>
      <c r="B91" s="70"/>
      <c r="C91" s="70"/>
      <c r="D91" s="70"/>
      <c r="E91" s="70"/>
      <c r="F91" s="70"/>
      <c r="G91" s="70"/>
      <c r="H91" s="70"/>
      <c r="I91" s="70"/>
      <c r="J91" s="70"/>
      <c r="K91" s="70"/>
      <c r="L91" s="70"/>
      <c r="M91" s="70"/>
      <c r="N91" s="70"/>
      <c r="O91" s="70"/>
      <c r="P91" s="70"/>
      <c r="Q91" s="70"/>
      <c r="R91" s="70"/>
      <c r="S91" s="70"/>
      <c r="T91" s="70"/>
      <c r="U91" s="70"/>
      <c r="V91" s="70"/>
      <c r="W91" s="70"/>
      <c r="X91" s="71"/>
    </row>
    <row r="92" spans="1:24" ht="12">
      <c r="A92" s="69"/>
      <c r="B92" s="70"/>
      <c r="C92" s="70"/>
      <c r="D92" s="70"/>
      <c r="E92" s="70"/>
      <c r="F92" s="70"/>
      <c r="G92" s="70"/>
      <c r="H92" s="70"/>
      <c r="I92" s="70"/>
      <c r="J92" s="70"/>
      <c r="K92" s="70"/>
      <c r="L92" s="70"/>
      <c r="M92" s="70"/>
      <c r="N92" s="70"/>
      <c r="O92" s="70"/>
      <c r="P92" s="70"/>
      <c r="Q92" s="70"/>
      <c r="R92" s="70"/>
      <c r="S92" s="70"/>
      <c r="T92" s="70"/>
      <c r="U92" s="70"/>
      <c r="V92" s="70"/>
      <c r="W92" s="70"/>
      <c r="X92" s="71"/>
    </row>
    <row r="93" spans="1:24" ht="12">
      <c r="A93" s="69"/>
      <c r="B93" s="70"/>
      <c r="C93" s="70"/>
      <c r="D93" s="70"/>
      <c r="E93" s="70"/>
      <c r="F93" s="70"/>
      <c r="G93" s="70"/>
      <c r="H93" s="70"/>
      <c r="I93" s="70"/>
      <c r="J93" s="70"/>
      <c r="K93" s="70"/>
      <c r="L93" s="70"/>
      <c r="M93" s="70"/>
      <c r="N93" s="70"/>
      <c r="O93" s="70"/>
      <c r="P93" s="70"/>
      <c r="Q93" s="70"/>
      <c r="R93" s="70"/>
      <c r="S93" s="70"/>
      <c r="T93" s="70"/>
      <c r="U93" s="70"/>
      <c r="V93" s="70"/>
      <c r="W93" s="70"/>
      <c r="X93" s="71"/>
    </row>
    <row r="94" spans="1:24" ht="12">
      <c r="A94" s="69"/>
      <c r="B94" s="70"/>
      <c r="C94" s="70"/>
      <c r="D94" s="70"/>
      <c r="E94" s="70"/>
      <c r="F94" s="70"/>
      <c r="G94" s="70"/>
      <c r="H94" s="70"/>
      <c r="I94" s="70"/>
      <c r="J94" s="70"/>
      <c r="K94" s="70"/>
      <c r="L94" s="70"/>
      <c r="M94" s="70"/>
      <c r="N94" s="70"/>
      <c r="O94" s="70"/>
      <c r="P94" s="70"/>
      <c r="Q94" s="70"/>
      <c r="R94" s="70"/>
      <c r="S94" s="70"/>
      <c r="T94" s="70"/>
      <c r="U94" s="70"/>
      <c r="V94" s="70"/>
      <c r="W94" s="70"/>
      <c r="X94" s="71"/>
    </row>
    <row r="95" spans="1:24" ht="12">
      <c r="A95" s="69"/>
      <c r="B95" s="70"/>
      <c r="C95" s="70"/>
      <c r="D95" s="70"/>
      <c r="E95" s="70"/>
      <c r="F95" s="70"/>
      <c r="G95" s="70"/>
      <c r="H95" s="70"/>
      <c r="I95" s="70"/>
      <c r="J95" s="70"/>
      <c r="K95" s="70"/>
      <c r="L95" s="70"/>
      <c r="M95" s="70"/>
      <c r="N95" s="70"/>
      <c r="O95" s="70"/>
      <c r="P95" s="70"/>
      <c r="Q95" s="70"/>
      <c r="R95" s="70"/>
      <c r="S95" s="70"/>
      <c r="T95" s="70"/>
      <c r="U95" s="70"/>
      <c r="V95" s="70"/>
      <c r="W95" s="70"/>
      <c r="X95" s="71"/>
    </row>
    <row r="96" spans="1:24" ht="12">
      <c r="A96" s="69"/>
      <c r="B96" s="70"/>
      <c r="C96" s="70"/>
      <c r="D96" s="70"/>
      <c r="E96" s="70"/>
      <c r="F96" s="70"/>
      <c r="G96" s="70"/>
      <c r="H96" s="70"/>
      <c r="I96" s="70"/>
      <c r="J96" s="70"/>
      <c r="K96" s="70"/>
      <c r="L96" s="70"/>
      <c r="M96" s="70"/>
      <c r="N96" s="70"/>
      <c r="O96" s="70"/>
      <c r="P96" s="70"/>
      <c r="Q96" s="70"/>
      <c r="R96" s="70"/>
      <c r="S96" s="70"/>
      <c r="T96" s="70"/>
      <c r="U96" s="70"/>
      <c r="V96" s="70"/>
      <c r="W96" s="70"/>
      <c r="X96" s="71"/>
    </row>
    <row r="97" spans="1:24" ht="12">
      <c r="A97" s="69"/>
      <c r="B97" s="70"/>
      <c r="C97" s="70"/>
      <c r="D97" s="70"/>
      <c r="E97" s="70"/>
      <c r="F97" s="70"/>
      <c r="G97" s="70"/>
      <c r="H97" s="70"/>
      <c r="I97" s="70"/>
      <c r="J97" s="70"/>
      <c r="K97" s="70"/>
      <c r="L97" s="70"/>
      <c r="M97" s="70"/>
      <c r="N97" s="70"/>
      <c r="O97" s="70"/>
      <c r="P97" s="70"/>
      <c r="Q97" s="70"/>
      <c r="R97" s="70"/>
      <c r="S97" s="70"/>
      <c r="T97" s="70"/>
      <c r="U97" s="70"/>
      <c r="V97" s="70"/>
      <c r="W97" s="70"/>
      <c r="X97" s="71"/>
    </row>
    <row r="98" spans="1:24" ht="12">
      <c r="A98" s="69"/>
      <c r="B98" s="70"/>
      <c r="C98" s="70"/>
      <c r="D98" s="70"/>
      <c r="E98" s="70"/>
      <c r="F98" s="70"/>
      <c r="G98" s="70"/>
      <c r="H98" s="70"/>
      <c r="I98" s="70"/>
      <c r="J98" s="70"/>
      <c r="K98" s="70"/>
      <c r="L98" s="70"/>
      <c r="M98" s="70"/>
      <c r="N98" s="70"/>
      <c r="O98" s="70"/>
      <c r="P98" s="70"/>
      <c r="Q98" s="70"/>
      <c r="R98" s="70"/>
      <c r="S98" s="70"/>
      <c r="T98" s="70"/>
      <c r="U98" s="70"/>
      <c r="V98" s="70"/>
      <c r="W98" s="70"/>
      <c r="X98" s="71"/>
    </row>
    <row r="99" spans="1:24" ht="12">
      <c r="A99" s="69"/>
      <c r="B99" s="70"/>
      <c r="C99" s="70"/>
      <c r="D99" s="70"/>
      <c r="E99" s="70"/>
      <c r="F99" s="70"/>
      <c r="G99" s="70"/>
      <c r="H99" s="70"/>
      <c r="I99" s="70"/>
      <c r="J99" s="70"/>
      <c r="K99" s="70"/>
      <c r="L99" s="70"/>
      <c r="M99" s="70"/>
      <c r="N99" s="70"/>
      <c r="O99" s="70"/>
      <c r="P99" s="70"/>
      <c r="Q99" s="70"/>
      <c r="R99" s="70"/>
      <c r="S99" s="70"/>
      <c r="T99" s="70"/>
      <c r="U99" s="70"/>
      <c r="V99" s="70"/>
      <c r="W99" s="70"/>
      <c r="X99" s="71"/>
    </row>
    <row r="100" spans="1:24" ht="12">
      <c r="A100" s="69"/>
      <c r="B100" s="70"/>
      <c r="C100" s="70"/>
      <c r="D100" s="70"/>
      <c r="E100" s="70"/>
      <c r="F100" s="70"/>
      <c r="G100" s="70"/>
      <c r="H100" s="70"/>
      <c r="I100" s="70"/>
      <c r="J100" s="70"/>
      <c r="K100" s="70"/>
      <c r="L100" s="70"/>
      <c r="M100" s="70"/>
      <c r="N100" s="70"/>
      <c r="O100" s="70"/>
      <c r="P100" s="70"/>
      <c r="Q100" s="70"/>
      <c r="R100" s="70"/>
      <c r="S100" s="70"/>
      <c r="T100" s="70"/>
      <c r="U100" s="70"/>
      <c r="V100" s="70"/>
      <c r="W100" s="70"/>
      <c r="X100" s="71"/>
    </row>
    <row r="101" spans="1:24" ht="12">
      <c r="A101" s="69"/>
      <c r="B101" s="70"/>
      <c r="C101" s="70"/>
      <c r="D101" s="70"/>
      <c r="E101" s="70"/>
      <c r="F101" s="70"/>
      <c r="G101" s="70"/>
      <c r="H101" s="70"/>
      <c r="I101" s="70"/>
      <c r="J101" s="70"/>
      <c r="K101" s="70"/>
      <c r="L101" s="70"/>
      <c r="M101" s="70"/>
      <c r="N101" s="70"/>
      <c r="O101" s="70"/>
      <c r="P101" s="70"/>
      <c r="Q101" s="70"/>
      <c r="R101" s="70"/>
      <c r="S101" s="70"/>
      <c r="T101" s="70"/>
      <c r="U101" s="70"/>
      <c r="V101" s="70"/>
      <c r="W101" s="70"/>
      <c r="X101" s="71"/>
    </row>
    <row r="102" spans="1:24" ht="12">
      <c r="A102" s="69"/>
      <c r="B102" s="70"/>
      <c r="C102" s="70"/>
      <c r="D102" s="70"/>
      <c r="E102" s="70"/>
      <c r="F102" s="70"/>
      <c r="G102" s="70"/>
      <c r="H102" s="70"/>
      <c r="I102" s="70"/>
      <c r="J102" s="70"/>
      <c r="K102" s="70"/>
      <c r="L102" s="70"/>
      <c r="M102" s="70"/>
      <c r="N102" s="70"/>
      <c r="O102" s="70"/>
      <c r="P102" s="70"/>
      <c r="Q102" s="70"/>
      <c r="R102" s="70"/>
      <c r="S102" s="70"/>
      <c r="T102" s="70"/>
      <c r="U102" s="70"/>
      <c r="V102" s="70"/>
      <c r="W102" s="70"/>
      <c r="X102" s="71"/>
    </row>
    <row r="103" spans="1:24" ht="12">
      <c r="A103" s="69"/>
      <c r="B103" s="70"/>
      <c r="C103" s="70"/>
      <c r="D103" s="70"/>
      <c r="E103" s="70"/>
      <c r="F103" s="70"/>
      <c r="G103" s="70"/>
      <c r="H103" s="70"/>
      <c r="I103" s="70"/>
      <c r="J103" s="70"/>
      <c r="K103" s="70"/>
      <c r="L103" s="70"/>
      <c r="M103" s="70"/>
      <c r="N103" s="70"/>
      <c r="O103" s="70"/>
      <c r="P103" s="70"/>
      <c r="Q103" s="70"/>
      <c r="R103" s="70"/>
      <c r="S103" s="70"/>
      <c r="T103" s="70"/>
      <c r="U103" s="70"/>
      <c r="V103" s="70"/>
      <c r="W103" s="70"/>
      <c r="X103" s="71"/>
    </row>
    <row r="104" spans="1:24" ht="12">
      <c r="A104" s="69"/>
      <c r="B104" s="70"/>
      <c r="C104" s="70"/>
      <c r="D104" s="70"/>
      <c r="E104" s="70"/>
      <c r="F104" s="70"/>
      <c r="G104" s="70"/>
      <c r="H104" s="70"/>
      <c r="I104" s="70"/>
      <c r="J104" s="70"/>
      <c r="K104" s="70"/>
      <c r="L104" s="70"/>
      <c r="M104" s="70"/>
      <c r="N104" s="70"/>
      <c r="O104" s="70"/>
      <c r="P104" s="70"/>
      <c r="Q104" s="70"/>
      <c r="R104" s="70"/>
      <c r="S104" s="70"/>
      <c r="T104" s="70"/>
      <c r="U104" s="70"/>
      <c r="V104" s="70"/>
      <c r="W104" s="70"/>
      <c r="X104" s="71"/>
    </row>
    <row r="105" spans="1:24" ht="12">
      <c r="A105" s="69"/>
      <c r="B105" s="70"/>
      <c r="C105" s="70"/>
      <c r="D105" s="70"/>
      <c r="E105" s="70"/>
      <c r="F105" s="70"/>
      <c r="G105" s="70"/>
      <c r="H105" s="70"/>
      <c r="I105" s="70"/>
      <c r="J105" s="70"/>
      <c r="K105" s="70"/>
      <c r="L105" s="70"/>
      <c r="M105" s="70"/>
      <c r="N105" s="70"/>
      <c r="O105" s="70"/>
      <c r="P105" s="70"/>
      <c r="Q105" s="70"/>
      <c r="R105" s="70"/>
      <c r="S105" s="70"/>
      <c r="T105" s="70"/>
      <c r="U105" s="70"/>
      <c r="V105" s="70"/>
      <c r="W105" s="70"/>
      <c r="X105" s="71"/>
    </row>
    <row r="106" spans="1:24" ht="12">
      <c r="A106" s="69"/>
      <c r="B106" s="70"/>
      <c r="C106" s="70"/>
      <c r="D106" s="70"/>
      <c r="E106" s="70"/>
      <c r="F106" s="70"/>
      <c r="G106" s="70"/>
      <c r="H106" s="70"/>
      <c r="I106" s="70"/>
      <c r="J106" s="70"/>
      <c r="K106" s="70"/>
      <c r="L106" s="70"/>
      <c r="M106" s="70"/>
      <c r="N106" s="70"/>
      <c r="O106" s="70"/>
      <c r="P106" s="70"/>
      <c r="Q106" s="70"/>
      <c r="R106" s="70"/>
      <c r="S106" s="70"/>
      <c r="T106" s="70"/>
      <c r="U106" s="70"/>
      <c r="V106" s="70"/>
      <c r="W106" s="70"/>
      <c r="X106" s="71"/>
    </row>
    <row r="107" spans="1:24" ht="12">
      <c r="A107" s="69"/>
      <c r="B107" s="70"/>
      <c r="C107" s="70"/>
      <c r="D107" s="70"/>
      <c r="E107" s="70"/>
      <c r="F107" s="70"/>
      <c r="G107" s="70"/>
      <c r="H107" s="70"/>
      <c r="I107" s="70"/>
      <c r="J107" s="70"/>
      <c r="K107" s="70"/>
      <c r="L107" s="70"/>
      <c r="M107" s="70"/>
      <c r="N107" s="70"/>
      <c r="O107" s="70"/>
      <c r="P107" s="70"/>
      <c r="Q107" s="70"/>
      <c r="R107" s="70"/>
      <c r="S107" s="70"/>
      <c r="T107" s="70"/>
      <c r="U107" s="70"/>
      <c r="V107" s="70"/>
      <c r="W107" s="70"/>
      <c r="X107" s="71"/>
    </row>
    <row r="108" spans="1:24" ht="12">
      <c r="A108" s="69"/>
      <c r="B108" s="70"/>
      <c r="C108" s="70"/>
      <c r="D108" s="70"/>
      <c r="E108" s="70"/>
      <c r="F108" s="70"/>
      <c r="G108" s="70"/>
      <c r="H108" s="70"/>
      <c r="I108" s="70"/>
      <c r="J108" s="70"/>
      <c r="K108" s="70"/>
      <c r="L108" s="70"/>
      <c r="M108" s="70"/>
      <c r="N108" s="70"/>
      <c r="O108" s="70"/>
      <c r="P108" s="70"/>
      <c r="Q108" s="70"/>
      <c r="R108" s="70"/>
      <c r="S108" s="70"/>
      <c r="T108" s="70"/>
      <c r="U108" s="70"/>
      <c r="V108" s="70"/>
      <c r="W108" s="70"/>
      <c r="X108" s="71"/>
    </row>
    <row r="109" spans="1:43" ht="12">
      <c r="A109" s="69"/>
      <c r="B109" s="70"/>
      <c r="C109" s="70"/>
      <c r="D109" s="70"/>
      <c r="E109" s="70"/>
      <c r="F109" s="70"/>
      <c r="G109" s="70"/>
      <c r="H109" s="70"/>
      <c r="I109" s="70"/>
      <c r="J109" s="70"/>
      <c r="K109" s="70"/>
      <c r="L109" s="70"/>
      <c r="M109" s="70"/>
      <c r="N109" s="70"/>
      <c r="O109" s="70"/>
      <c r="P109" s="70"/>
      <c r="Q109" s="70"/>
      <c r="R109" s="70"/>
      <c r="S109" s="70"/>
      <c r="T109" s="70"/>
      <c r="U109" s="70"/>
      <c r="V109" s="70"/>
      <c r="W109" s="70"/>
      <c r="X109" s="71"/>
      <c r="AQ109" s="17" t="s">
        <v>92</v>
      </c>
    </row>
    <row r="110" spans="1:24" ht="12">
      <c r="A110" s="69"/>
      <c r="B110" s="70"/>
      <c r="C110" s="70"/>
      <c r="D110" s="70"/>
      <c r="E110" s="70"/>
      <c r="F110" s="70"/>
      <c r="G110" s="70"/>
      <c r="H110" s="70"/>
      <c r="I110" s="70"/>
      <c r="J110" s="70"/>
      <c r="K110" s="70"/>
      <c r="L110" s="70"/>
      <c r="M110" s="70"/>
      <c r="N110" s="70"/>
      <c r="O110" s="70"/>
      <c r="P110" s="70"/>
      <c r="Q110" s="70"/>
      <c r="R110" s="70"/>
      <c r="S110" s="70"/>
      <c r="T110" s="70"/>
      <c r="U110" s="70"/>
      <c r="V110" s="70"/>
      <c r="W110" s="70"/>
      <c r="X110" s="71"/>
    </row>
    <row r="111" spans="1:24" ht="12.75" thickBot="1">
      <c r="A111" s="72"/>
      <c r="B111" s="73"/>
      <c r="C111" s="73"/>
      <c r="D111" s="73"/>
      <c r="E111" s="73"/>
      <c r="F111" s="73"/>
      <c r="G111" s="73"/>
      <c r="H111" s="73"/>
      <c r="I111" s="73"/>
      <c r="J111" s="73"/>
      <c r="K111" s="73"/>
      <c r="L111" s="73"/>
      <c r="M111" s="73"/>
      <c r="N111" s="73"/>
      <c r="O111" s="73"/>
      <c r="P111" s="73"/>
      <c r="Q111" s="73"/>
      <c r="R111" s="73"/>
      <c r="S111" s="73"/>
      <c r="T111" s="73"/>
      <c r="U111" s="73"/>
      <c r="V111" s="73"/>
      <c r="W111" s="73"/>
      <c r="X111" s="74"/>
    </row>
    <row r="112" spans="1:47" s="20" customFormat="1" ht="17.25" customHeight="1">
      <c r="A112" s="17"/>
      <c r="B112" s="75" t="s">
        <v>149</v>
      </c>
      <c r="C112" s="76"/>
      <c r="D112" s="76"/>
      <c r="E112" s="77" t="s">
        <v>146</v>
      </c>
      <c r="F112" s="77"/>
      <c r="G112" s="77"/>
      <c r="H112" s="77"/>
      <c r="I112" s="77"/>
      <c r="J112" s="77"/>
      <c r="K112" s="77"/>
      <c r="L112" s="77"/>
      <c r="M112" s="77"/>
      <c r="N112" s="77"/>
      <c r="O112" s="77"/>
      <c r="P112" s="77"/>
      <c r="Q112" s="77"/>
      <c r="R112" s="77"/>
      <c r="S112" s="77"/>
      <c r="T112" s="77"/>
      <c r="U112" s="77"/>
      <c r="V112" s="77"/>
      <c r="W112" s="77"/>
      <c r="X112" s="77"/>
      <c r="AP112" s="17"/>
      <c r="AQ112" s="17"/>
      <c r="AR112" s="17"/>
      <c r="AS112" s="17"/>
      <c r="AT112" s="17"/>
      <c r="AU112" s="17"/>
    </row>
  </sheetData>
  <sheetProtection password="C22A" sheet="1" objects="1" scenarios="1"/>
  <mergeCells count="128">
    <mergeCell ref="A44:U44"/>
    <mergeCell ref="A26:D26"/>
    <mergeCell ref="V48:X48"/>
    <mergeCell ref="V53:X53"/>
    <mergeCell ref="V47:X47"/>
    <mergeCell ref="L5:N5"/>
    <mergeCell ref="A7:C7"/>
    <mergeCell ref="L7:X7"/>
    <mergeCell ref="L8:X8"/>
    <mergeCell ref="E5:F5"/>
    <mergeCell ref="H7:I7"/>
    <mergeCell ref="E6:F6"/>
    <mergeCell ref="G6:K6"/>
    <mergeCell ref="L6:N6"/>
    <mergeCell ref="A5:D5"/>
    <mergeCell ref="J7:K7"/>
    <mergeCell ref="A6:D6"/>
    <mergeCell ref="O6:S6"/>
    <mergeCell ref="V44:X44"/>
    <mergeCell ref="V45:X45"/>
    <mergeCell ref="V42:X42"/>
    <mergeCell ref="V43:X43"/>
    <mergeCell ref="A42:U42"/>
    <mergeCell ref="A43:U43"/>
    <mergeCell ref="A1:X1"/>
    <mergeCell ref="A2:X2"/>
    <mergeCell ref="S4:T4"/>
    <mergeCell ref="U4:X4"/>
    <mergeCell ref="T3:X3"/>
    <mergeCell ref="A16:X21"/>
    <mergeCell ref="B22:I22"/>
    <mergeCell ref="R9:X9"/>
    <mergeCell ref="O5:S5"/>
    <mergeCell ref="T5:X5"/>
    <mergeCell ref="T6:X6"/>
    <mergeCell ref="D8:G8"/>
    <mergeCell ref="A11:G11"/>
    <mergeCell ref="A12:G12"/>
    <mergeCell ref="A9:C9"/>
    <mergeCell ref="L12:X12"/>
    <mergeCell ref="A4:R4"/>
    <mergeCell ref="D7:G7"/>
    <mergeCell ref="A8:C8"/>
    <mergeCell ref="G5:K5"/>
    <mergeCell ref="D10:G10"/>
    <mergeCell ref="H8:I8"/>
    <mergeCell ref="J8:K8"/>
    <mergeCell ref="H9:I9"/>
    <mergeCell ref="K22:R22"/>
    <mergeCell ref="S22:X22"/>
    <mergeCell ref="E23:X23"/>
    <mergeCell ref="E24:X24"/>
    <mergeCell ref="E25:X25"/>
    <mergeCell ref="E26:X26"/>
    <mergeCell ref="B41:N41"/>
    <mergeCell ref="P41:X41"/>
    <mergeCell ref="E27:X27"/>
    <mergeCell ref="A28:R28"/>
    <mergeCell ref="V28:X28"/>
    <mergeCell ref="A36:R36"/>
    <mergeCell ref="V36:X36"/>
    <mergeCell ref="A37:X40"/>
    <mergeCell ref="A29:X35"/>
    <mergeCell ref="A25:D25"/>
    <mergeCell ref="A27:D27"/>
    <mergeCell ref="A23:D23"/>
    <mergeCell ref="A24:D24"/>
    <mergeCell ref="L11:X11"/>
    <mergeCell ref="L9:Q9"/>
    <mergeCell ref="A15:R15"/>
    <mergeCell ref="V15:X15"/>
    <mergeCell ref="A14:X14"/>
    <mergeCell ref="D9:G9"/>
    <mergeCell ref="R10:X10"/>
    <mergeCell ref="H11:K11"/>
    <mergeCell ref="H12:K12"/>
    <mergeCell ref="H10:I10"/>
    <mergeCell ref="J9:K9"/>
    <mergeCell ref="J10:K10"/>
    <mergeCell ref="L10:Q10"/>
    <mergeCell ref="A13:X13"/>
    <mergeCell ref="A10:C10"/>
    <mergeCell ref="A57:X57"/>
    <mergeCell ref="A58:X58"/>
    <mergeCell ref="A53:U53"/>
    <mergeCell ref="S45:U45"/>
    <mergeCell ref="O45:R45"/>
    <mergeCell ref="A45:N45"/>
    <mergeCell ref="B56:D56"/>
    <mergeCell ref="V54:X54"/>
    <mergeCell ref="V55:X55"/>
    <mergeCell ref="A54:U54"/>
    <mergeCell ref="E56:X56"/>
    <mergeCell ref="V50:X50"/>
    <mergeCell ref="V51:X51"/>
    <mergeCell ref="V52:X52"/>
    <mergeCell ref="V49:X49"/>
    <mergeCell ref="V46:X46"/>
    <mergeCell ref="A46:U46"/>
    <mergeCell ref="A51:U51"/>
    <mergeCell ref="A52:U52"/>
    <mergeCell ref="A55:U55"/>
    <mergeCell ref="A47:U47"/>
    <mergeCell ref="A48:U48"/>
    <mergeCell ref="A49:U49"/>
    <mergeCell ref="A50:U50"/>
    <mergeCell ref="T59:X59"/>
    <mergeCell ref="A60:R60"/>
    <mergeCell ref="S60:T60"/>
    <mergeCell ref="U60:X60"/>
    <mergeCell ref="A61:D61"/>
    <mergeCell ref="E61:F61"/>
    <mergeCell ref="G61:K61"/>
    <mergeCell ref="L61:N61"/>
    <mergeCell ref="O61:S61"/>
    <mergeCell ref="T61:X61"/>
    <mergeCell ref="A66:X111"/>
    <mergeCell ref="B112:D112"/>
    <mergeCell ref="E112:X112"/>
    <mergeCell ref="A62:D62"/>
    <mergeCell ref="E62:F62"/>
    <mergeCell ref="G62:K62"/>
    <mergeCell ref="L62:N62"/>
    <mergeCell ref="O62:S62"/>
    <mergeCell ref="T62:X62"/>
    <mergeCell ref="A63:X63"/>
    <mergeCell ref="A64:X64"/>
    <mergeCell ref="A65:X65"/>
  </mergeCells>
  <conditionalFormatting sqref="A62:X62 A64:X64">
    <cfRule type="cellIs" priority="1" dxfId="0" operator="equal" stopIfTrue="1">
      <formula>0</formula>
    </cfRule>
  </conditionalFormatting>
  <dataValidations count="12">
    <dataValidation type="list" allowBlank="1" showInputMessage="1" showErrorMessage="1" sqref="S45">
      <formula1>'Project Info'!$AT$2:$AT$10</formula1>
    </dataValidation>
    <dataValidation type="list" allowBlank="1" showInputMessage="1" showErrorMessage="1" sqref="R10">
      <formula1>'Project Info'!$AR$2:$AR$6</formula1>
    </dataValidation>
    <dataValidation type="textLength" operator="equal" allowBlank="1" showErrorMessage="1" errorTitle="EA" error="The EA must be 5 digits.  The sixth digit, which indicates the current project phase (0 for PA&amp;ED, 1 for PS&amp;E, etc.), must be omitted." sqref="E6">
      <formula1>5</formula1>
    </dataValidation>
    <dataValidation type="list" allowBlank="1" showErrorMessage="1" errorTitle="Caltrans District" error="Must select from drop-down list." sqref="A6">
      <formula1>'Project Info'!$AP$2:$AP$15</formula1>
    </dataValidation>
    <dataValidation type="textLength" operator="equal" allowBlank="1" showErrorMessage="1" errorTitle="Project ID" error="The Project ID must be 10 digits long." sqref="G6:K6">
      <formula1>10</formula1>
    </dataValidation>
    <dataValidation type="textLength" allowBlank="1" showInputMessage="1" showErrorMessage="1" prompt="This field is limited to 440 characters. If you need more space, please complete page 2." sqref="A37:X40">
      <formula1>0</formula1>
      <formula2>440</formula2>
    </dataValidation>
    <dataValidation type="textLength" allowBlank="1" showInputMessage="1" showErrorMessage="1" prompt="This field is limited to 660 characters. If you need more space, please complete page 2." sqref="A16:X21">
      <formula1>0</formula1>
      <formula2>660</formula2>
    </dataValidation>
    <dataValidation allowBlank="1" showInputMessage="1" showErrorMessage="1" prompt="This field is limited to 600 characters. If you need more space, please attach a separate sheet with additional text." sqref="S22 J22:K22 A22:B22"/>
    <dataValidation allowBlank="1" showErrorMessage="1" errorTitle="Caltrans District" error="Must select from drop-down list." sqref="A62:D62"/>
    <dataValidation type="textLength" allowBlank="1" showInputMessage="1" showErrorMessage="1" prompt="This field is limited to 770 characters. If you need more space, please complete page 2." sqref="A29:X35">
      <formula1>0</formula1>
      <formula2>770</formula2>
    </dataValidation>
    <dataValidation type="list" allowBlank="1" showInputMessage="1" showErrorMessage="1" sqref="L10">
      <formula1>'Project Info'!$AS$2:$AS$21</formula1>
    </dataValidation>
    <dataValidation type="list" allowBlank="1" showInputMessage="1" showErrorMessage="1" sqref="A8:C10">
      <formula1>'Project Info'!$AQ$2:$AQ$59</formula1>
    </dataValidation>
  </dataValidations>
  <printOptions horizontalCentered="1"/>
  <pageMargins left="0.75" right="0.75" top="0.25" bottom="0.5" header="0.25" footer="0.5"/>
  <pageSetup fitToHeight="0" fitToWidth="1" horizontalDpi="600" verticalDpi="600" orientation="portrait"/>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X126"/>
  <sheetViews>
    <sheetView showGridLines="0" showZeros="0" workbookViewId="0" topLeftCell="A1">
      <selection activeCell="H9" sqref="H9"/>
    </sheetView>
  </sheetViews>
  <sheetFormatPr defaultColWidth="8.8515625" defaultRowHeight="12.75"/>
  <cols>
    <col min="1" max="1" width="11.28125" style="0" customWidth="1"/>
    <col min="2" max="12" width="7.7109375" style="0" customWidth="1"/>
  </cols>
  <sheetData>
    <row r="1" spans="1:24" ht="12.75">
      <c r="A1" s="104" t="s">
        <v>148</v>
      </c>
      <c r="B1" s="104"/>
      <c r="C1" s="104"/>
      <c r="D1" s="104"/>
      <c r="E1" s="104"/>
      <c r="F1" s="104"/>
      <c r="G1" s="104"/>
      <c r="H1" s="104"/>
      <c r="I1" s="104"/>
      <c r="J1" s="104"/>
      <c r="K1" s="104"/>
      <c r="L1" s="104"/>
      <c r="M1" s="35"/>
      <c r="N1" s="35"/>
      <c r="O1" s="35"/>
      <c r="P1" s="35"/>
      <c r="Q1" s="35"/>
      <c r="R1" s="35"/>
      <c r="S1" s="35"/>
      <c r="T1" s="35"/>
      <c r="U1" s="35"/>
      <c r="V1" s="35"/>
      <c r="W1" s="35"/>
      <c r="X1" s="35"/>
    </row>
    <row r="2" spans="1:24" ht="15.75">
      <c r="A2" s="105" t="s">
        <v>147</v>
      </c>
      <c r="B2" s="265"/>
      <c r="C2" s="265"/>
      <c r="D2" s="265"/>
      <c r="E2" s="265"/>
      <c r="F2" s="265"/>
      <c r="G2" s="265"/>
      <c r="H2" s="265"/>
      <c r="I2" s="265"/>
      <c r="J2" s="265"/>
      <c r="K2" s="265"/>
      <c r="L2" s="265"/>
      <c r="M2" s="34"/>
      <c r="N2" s="34"/>
      <c r="O2" s="34"/>
      <c r="P2" s="34"/>
      <c r="Q2" s="34"/>
      <c r="R2" s="34"/>
      <c r="S2" s="34"/>
      <c r="T2" s="34"/>
      <c r="U2" s="34"/>
      <c r="V2" s="34"/>
      <c r="W2" s="34"/>
      <c r="X2" s="34"/>
    </row>
    <row r="3" spans="1:12" ht="13.5" thickBot="1">
      <c r="A3" s="36" t="str">
        <f>'Project Info'!A3</f>
        <v>DTP-0001 (Revised April 2015)</v>
      </c>
      <c r="B3" s="26"/>
      <c r="C3" s="26"/>
      <c r="D3" s="27"/>
      <c r="E3" s="26"/>
      <c r="F3" s="28"/>
      <c r="G3" s="26"/>
      <c r="H3" s="26"/>
      <c r="I3" s="27"/>
      <c r="J3" s="26"/>
      <c r="K3" s="32" t="s">
        <v>8</v>
      </c>
      <c r="L3" s="49">
        <f>'Project Info'!U4</f>
        <v>42304.60297314815</v>
      </c>
    </row>
    <row r="4" spans="1:12" ht="12.75">
      <c r="A4" s="42" t="s">
        <v>107</v>
      </c>
      <c r="B4" s="262" t="s">
        <v>0</v>
      </c>
      <c r="C4" s="263"/>
      <c r="D4" s="262" t="s">
        <v>166</v>
      </c>
      <c r="E4" s="263"/>
      <c r="F4" s="43" t="s">
        <v>103</v>
      </c>
      <c r="G4" s="262" t="s">
        <v>165</v>
      </c>
      <c r="H4" s="266"/>
      <c r="I4" s="262" t="s">
        <v>104</v>
      </c>
      <c r="J4" s="266"/>
      <c r="K4" s="262" t="s">
        <v>20</v>
      </c>
      <c r="L4" s="264"/>
    </row>
    <row r="5" spans="1:12" ht="13.5" thickBot="1">
      <c r="A5" s="47">
        <f>'Project Info'!A6</f>
        <v>0</v>
      </c>
      <c r="B5" s="258">
        <f>'Project Info'!AA8</f>
        <v>0</v>
      </c>
      <c r="C5" s="259"/>
      <c r="D5" s="258">
        <f>'Project Info'!AF8</f>
        <v>0</v>
      </c>
      <c r="E5" s="259"/>
      <c r="F5" s="48">
        <f>'Project Info'!E6</f>
        <v>0</v>
      </c>
      <c r="G5" s="260">
        <f>'Project Info'!G6</f>
        <v>0</v>
      </c>
      <c r="H5" s="261"/>
      <c r="I5" s="260">
        <f>'Project Info'!L6</f>
        <v>0</v>
      </c>
      <c r="J5" s="261"/>
      <c r="K5" s="254">
        <f>'Project Info'!T6</f>
        <v>0</v>
      </c>
      <c r="L5" s="255"/>
    </row>
    <row r="6" spans="1:12" ht="13.5" thickBot="1">
      <c r="A6" s="16" t="s">
        <v>11</v>
      </c>
      <c r="B6" s="256">
        <f>'Project Info'!A14</f>
        <v>0</v>
      </c>
      <c r="C6" s="125"/>
      <c r="D6" s="125"/>
      <c r="E6" s="125"/>
      <c r="F6" s="125"/>
      <c r="G6" s="125"/>
      <c r="H6" s="125"/>
      <c r="I6" s="125"/>
      <c r="J6" s="125"/>
      <c r="K6" s="125"/>
      <c r="L6" s="257"/>
    </row>
    <row r="7" spans="1:12" ht="13.5" thickBot="1">
      <c r="A7" s="3"/>
      <c r="B7" s="3"/>
      <c r="C7" s="3"/>
      <c r="D7" s="3"/>
      <c r="E7" s="3"/>
      <c r="F7" s="3"/>
      <c r="G7" s="3"/>
      <c r="H7" s="3"/>
      <c r="I7" s="3"/>
      <c r="J7" s="3"/>
      <c r="K7" s="3"/>
      <c r="L7" s="3"/>
    </row>
    <row r="8" spans="1:12" ht="12.75">
      <c r="A8" s="239" t="s">
        <v>174</v>
      </c>
      <c r="B8" s="240"/>
      <c r="C8" s="240"/>
      <c r="D8" s="240"/>
      <c r="E8" s="240"/>
      <c r="F8" s="240"/>
      <c r="G8" s="240"/>
      <c r="H8" s="240"/>
      <c r="I8" s="241"/>
      <c r="J8" s="242" t="s">
        <v>117</v>
      </c>
      <c r="K8" s="243"/>
      <c r="L8" s="244"/>
    </row>
    <row r="9" spans="1:12" ht="12.75">
      <c r="A9" s="8" t="s">
        <v>12</v>
      </c>
      <c r="B9" s="40" t="s">
        <v>13</v>
      </c>
      <c r="C9" s="46" t="s">
        <v>171</v>
      </c>
      <c r="D9" s="46" t="s">
        <v>172</v>
      </c>
      <c r="E9" s="46" t="s">
        <v>173</v>
      </c>
      <c r="F9" s="46" t="s">
        <v>192</v>
      </c>
      <c r="G9" s="46" t="s">
        <v>193</v>
      </c>
      <c r="H9" s="46" t="s">
        <v>195</v>
      </c>
      <c r="I9" s="41" t="s">
        <v>14</v>
      </c>
      <c r="J9" s="245"/>
      <c r="K9" s="246"/>
      <c r="L9" s="247"/>
    </row>
    <row r="10" spans="1:12" ht="12.75">
      <c r="A10" s="13" t="s">
        <v>15</v>
      </c>
      <c r="B10" s="61">
        <f>B21+B32+B43+B54+B65+B76+B87+B98+B109+B120</f>
        <v>0</v>
      </c>
      <c r="C10" s="4">
        <f aca="true" t="shared" si="0" ref="C10:I10">C21+C32+C43+C54+C65+C76+C87+C98+C109+C120</f>
        <v>0</v>
      </c>
      <c r="D10" s="4">
        <f t="shared" si="0"/>
        <v>0</v>
      </c>
      <c r="E10" s="4">
        <f t="shared" si="0"/>
        <v>0</v>
      </c>
      <c r="F10" s="4">
        <f t="shared" si="0"/>
        <v>0</v>
      </c>
      <c r="G10" s="4">
        <f t="shared" si="0"/>
        <v>0</v>
      </c>
      <c r="H10" s="64">
        <f t="shared" si="0"/>
        <v>0</v>
      </c>
      <c r="I10" s="4">
        <f t="shared" si="0"/>
        <v>0</v>
      </c>
      <c r="J10" s="248"/>
      <c r="K10" s="249"/>
      <c r="L10" s="250"/>
    </row>
    <row r="11" spans="1:12" ht="12.75">
      <c r="A11" s="14" t="s">
        <v>16</v>
      </c>
      <c r="B11" s="61">
        <f aca="true" t="shared" si="1" ref="B11:I16">B22+B33+B44+B55+B66+B77+B88+B99+B110+B121</f>
        <v>0</v>
      </c>
      <c r="C11" s="4">
        <f t="shared" si="1"/>
        <v>0</v>
      </c>
      <c r="D11" s="4">
        <f t="shared" si="1"/>
        <v>0</v>
      </c>
      <c r="E11" s="4">
        <f t="shared" si="1"/>
        <v>0</v>
      </c>
      <c r="F11" s="4">
        <f t="shared" si="1"/>
        <v>0</v>
      </c>
      <c r="G11" s="4">
        <f t="shared" si="1"/>
        <v>0</v>
      </c>
      <c r="H11" s="64">
        <f t="shared" si="1"/>
        <v>0</v>
      </c>
      <c r="I11" s="4">
        <f t="shared" si="1"/>
        <v>0</v>
      </c>
      <c r="J11" s="248"/>
      <c r="K11" s="249"/>
      <c r="L11" s="250"/>
    </row>
    <row r="12" spans="1:12" ht="12.75">
      <c r="A12" s="14" t="s">
        <v>108</v>
      </c>
      <c r="B12" s="61">
        <f t="shared" si="1"/>
        <v>0</v>
      </c>
      <c r="C12" s="4">
        <f t="shared" si="1"/>
        <v>0</v>
      </c>
      <c r="D12" s="4">
        <f t="shared" si="1"/>
        <v>0</v>
      </c>
      <c r="E12" s="4">
        <f t="shared" si="1"/>
        <v>0</v>
      </c>
      <c r="F12" s="4">
        <f t="shared" si="1"/>
        <v>0</v>
      </c>
      <c r="G12" s="4">
        <f t="shared" si="1"/>
        <v>0</v>
      </c>
      <c r="H12" s="64">
        <f t="shared" si="1"/>
        <v>0</v>
      </c>
      <c r="I12" s="4">
        <f t="shared" si="1"/>
        <v>0</v>
      </c>
      <c r="J12" s="248"/>
      <c r="K12" s="249"/>
      <c r="L12" s="250"/>
    </row>
    <row r="13" spans="1:12" ht="12.75">
      <c r="A13" s="14" t="s">
        <v>109</v>
      </c>
      <c r="B13" s="61">
        <f t="shared" si="1"/>
        <v>0</v>
      </c>
      <c r="C13" s="4">
        <f t="shared" si="1"/>
        <v>0</v>
      </c>
      <c r="D13" s="4">
        <f t="shared" si="1"/>
        <v>0</v>
      </c>
      <c r="E13" s="4">
        <f t="shared" si="1"/>
        <v>0</v>
      </c>
      <c r="F13" s="4">
        <f t="shared" si="1"/>
        <v>0</v>
      </c>
      <c r="G13" s="4">
        <f t="shared" si="1"/>
        <v>0</v>
      </c>
      <c r="H13" s="64">
        <f t="shared" si="1"/>
        <v>0</v>
      </c>
      <c r="I13" s="4">
        <f t="shared" si="1"/>
        <v>0</v>
      </c>
      <c r="J13" s="248"/>
      <c r="K13" s="249"/>
      <c r="L13" s="250"/>
    </row>
    <row r="14" spans="1:12" ht="12.75">
      <c r="A14" s="14" t="s">
        <v>17</v>
      </c>
      <c r="B14" s="61">
        <f t="shared" si="1"/>
        <v>0</v>
      </c>
      <c r="C14" s="4">
        <f t="shared" si="1"/>
        <v>0</v>
      </c>
      <c r="D14" s="4">
        <f t="shared" si="1"/>
        <v>0</v>
      </c>
      <c r="E14" s="4">
        <f t="shared" si="1"/>
        <v>0</v>
      </c>
      <c r="F14" s="4">
        <f t="shared" si="1"/>
        <v>0</v>
      </c>
      <c r="G14" s="4">
        <f t="shared" si="1"/>
        <v>0</v>
      </c>
      <c r="H14" s="64">
        <f t="shared" si="1"/>
        <v>0</v>
      </c>
      <c r="I14" s="4">
        <f t="shared" si="1"/>
        <v>0</v>
      </c>
      <c r="J14" s="248"/>
      <c r="K14" s="249"/>
      <c r="L14" s="250"/>
    </row>
    <row r="15" spans="1:12" ht="12.75">
      <c r="A15" s="13" t="s">
        <v>18</v>
      </c>
      <c r="B15" s="62">
        <f t="shared" si="1"/>
        <v>0</v>
      </c>
      <c r="C15" s="50">
        <f t="shared" si="1"/>
        <v>0</v>
      </c>
      <c r="D15" s="50">
        <f t="shared" si="1"/>
        <v>0</v>
      </c>
      <c r="E15" s="50">
        <f t="shared" si="1"/>
        <v>0</v>
      </c>
      <c r="F15" s="50">
        <f t="shared" si="1"/>
        <v>0</v>
      </c>
      <c r="G15" s="50">
        <f t="shared" si="1"/>
        <v>0</v>
      </c>
      <c r="H15" s="65">
        <f t="shared" si="1"/>
        <v>0</v>
      </c>
      <c r="I15" s="50">
        <f t="shared" si="1"/>
        <v>0</v>
      </c>
      <c r="J15" s="248"/>
      <c r="K15" s="249"/>
      <c r="L15" s="250"/>
    </row>
    <row r="16" spans="1:12" ht="13.5" thickBot="1">
      <c r="A16" s="15" t="s">
        <v>19</v>
      </c>
      <c r="B16" s="63">
        <f t="shared" si="1"/>
        <v>0</v>
      </c>
      <c r="C16" s="12">
        <f t="shared" si="1"/>
        <v>0</v>
      </c>
      <c r="D16" s="12">
        <f t="shared" si="1"/>
        <v>0</v>
      </c>
      <c r="E16" s="12">
        <f t="shared" si="1"/>
        <v>0</v>
      </c>
      <c r="F16" s="12">
        <f t="shared" si="1"/>
        <v>0</v>
      </c>
      <c r="G16" s="12">
        <f t="shared" si="1"/>
        <v>0</v>
      </c>
      <c r="H16" s="12">
        <f t="shared" si="1"/>
        <v>0</v>
      </c>
      <c r="I16" s="12">
        <f t="shared" si="1"/>
        <v>0</v>
      </c>
      <c r="J16" s="251"/>
      <c r="K16" s="252"/>
      <c r="L16" s="253"/>
    </row>
    <row r="17" spans="1:12" ht="13.5" thickBot="1">
      <c r="A17" s="3"/>
      <c r="B17" s="3"/>
      <c r="C17" s="3"/>
      <c r="D17" s="3"/>
      <c r="E17" s="3"/>
      <c r="F17" s="3"/>
      <c r="G17" s="3"/>
      <c r="H17" s="3"/>
      <c r="I17" s="6"/>
      <c r="J17" s="6"/>
      <c r="K17" s="6"/>
      <c r="L17" s="6"/>
    </row>
    <row r="18" spans="1:12" ht="12.75">
      <c r="A18" s="7" t="s">
        <v>126</v>
      </c>
      <c r="B18" s="216"/>
      <c r="C18" s="217"/>
      <c r="D18" s="217"/>
      <c r="E18" s="217"/>
      <c r="F18" s="217"/>
      <c r="G18" s="217"/>
      <c r="H18" s="217"/>
      <c r="I18" s="217"/>
      <c r="J18" s="218" t="s">
        <v>110</v>
      </c>
      <c r="K18" s="219"/>
      <c r="L18" s="220"/>
    </row>
    <row r="19" spans="1:12" ht="13.5" thickBot="1">
      <c r="A19" s="221" t="s">
        <v>175</v>
      </c>
      <c r="B19" s="222"/>
      <c r="C19" s="222"/>
      <c r="D19" s="222"/>
      <c r="E19" s="222"/>
      <c r="F19" s="222"/>
      <c r="G19" s="222"/>
      <c r="H19" s="223"/>
      <c r="I19" s="223"/>
      <c r="J19" s="224"/>
      <c r="K19" s="225"/>
      <c r="L19" s="226"/>
    </row>
    <row r="20" spans="1:12" ht="12.75">
      <c r="A20" s="8" t="s">
        <v>12</v>
      </c>
      <c r="B20" s="40" t="str">
        <f>B$9</f>
        <v>Prior</v>
      </c>
      <c r="C20" s="40" t="str">
        <f aca="true" t="shared" si="2" ref="C20:I20">C$9</f>
        <v>16/17</v>
      </c>
      <c r="D20" s="40" t="str">
        <f t="shared" si="2"/>
        <v>17/18</v>
      </c>
      <c r="E20" s="40" t="str">
        <f t="shared" si="2"/>
        <v>18/19</v>
      </c>
      <c r="F20" s="40" t="str">
        <f t="shared" si="2"/>
        <v>19/20</v>
      </c>
      <c r="G20" s="40" t="str">
        <f t="shared" si="2"/>
        <v>20/21</v>
      </c>
      <c r="H20" s="40" t="str">
        <f t="shared" si="2"/>
        <v>21/22+</v>
      </c>
      <c r="I20" s="40" t="str">
        <f t="shared" si="2"/>
        <v>Total</v>
      </c>
      <c r="J20" s="227" t="s">
        <v>111</v>
      </c>
      <c r="K20" s="219"/>
      <c r="L20" s="220"/>
    </row>
    <row r="21" spans="1:12" ht="13.5" thickBot="1">
      <c r="A21" s="9" t="s">
        <v>15</v>
      </c>
      <c r="B21" s="1"/>
      <c r="C21" s="1"/>
      <c r="D21" s="1"/>
      <c r="E21" s="1"/>
      <c r="F21" s="1"/>
      <c r="G21" s="1"/>
      <c r="H21" s="1"/>
      <c r="I21" s="24">
        <f>SUM(B21:H21)</f>
        <v>0</v>
      </c>
      <c r="J21" s="224"/>
      <c r="K21" s="228"/>
      <c r="L21" s="229"/>
    </row>
    <row r="22" spans="1:12" ht="12.75">
      <c r="A22" s="10" t="s">
        <v>16</v>
      </c>
      <c r="B22" s="1"/>
      <c r="C22" s="1"/>
      <c r="D22" s="1"/>
      <c r="E22" s="1"/>
      <c r="F22" s="1"/>
      <c r="G22" s="1"/>
      <c r="H22" s="1"/>
      <c r="I22" s="4">
        <f aca="true" t="shared" si="3" ref="I22:I27">SUM(B22:H22)</f>
        <v>0</v>
      </c>
      <c r="J22" s="230"/>
      <c r="K22" s="231"/>
      <c r="L22" s="232"/>
    </row>
    <row r="23" spans="1:12" ht="12.75">
      <c r="A23" s="10" t="s">
        <v>108</v>
      </c>
      <c r="B23" s="1"/>
      <c r="C23" s="1"/>
      <c r="D23" s="1"/>
      <c r="E23" s="1"/>
      <c r="F23" s="1"/>
      <c r="G23" s="1"/>
      <c r="H23" s="1"/>
      <c r="I23" s="4">
        <f t="shared" si="3"/>
        <v>0</v>
      </c>
      <c r="J23" s="233"/>
      <c r="K23" s="234"/>
      <c r="L23" s="235"/>
    </row>
    <row r="24" spans="1:12" ht="12.75">
      <c r="A24" s="10" t="s">
        <v>109</v>
      </c>
      <c r="B24" s="1"/>
      <c r="C24" s="1"/>
      <c r="D24" s="1"/>
      <c r="E24" s="1"/>
      <c r="F24" s="1"/>
      <c r="G24" s="1"/>
      <c r="H24" s="1"/>
      <c r="I24" s="4">
        <f t="shared" si="3"/>
        <v>0</v>
      </c>
      <c r="J24" s="233"/>
      <c r="K24" s="234"/>
      <c r="L24" s="235"/>
    </row>
    <row r="25" spans="1:12" ht="12.75">
      <c r="A25" s="10" t="s">
        <v>17</v>
      </c>
      <c r="B25" s="1"/>
      <c r="C25" s="1"/>
      <c r="D25" s="1"/>
      <c r="E25" s="1"/>
      <c r="F25" s="1"/>
      <c r="G25" s="1"/>
      <c r="H25" s="1"/>
      <c r="I25" s="4">
        <f t="shared" si="3"/>
        <v>0</v>
      </c>
      <c r="J25" s="233"/>
      <c r="K25" s="234"/>
      <c r="L25" s="235"/>
    </row>
    <row r="26" spans="1:12" ht="12">
      <c r="A26" s="9" t="s">
        <v>18</v>
      </c>
      <c r="B26" s="1"/>
      <c r="C26" s="1"/>
      <c r="D26" s="1"/>
      <c r="E26" s="1"/>
      <c r="F26" s="1"/>
      <c r="G26" s="1"/>
      <c r="H26" s="1"/>
      <c r="I26" s="25">
        <f t="shared" si="3"/>
        <v>0</v>
      </c>
      <c r="J26" s="233"/>
      <c r="K26" s="234"/>
      <c r="L26" s="235"/>
    </row>
    <row r="27" spans="1:12" ht="12.75" thickBot="1">
      <c r="A27" s="11" t="s">
        <v>19</v>
      </c>
      <c r="B27" s="12">
        <f aca="true" t="shared" si="4" ref="B27:H27">SUM(B21:B26)</f>
        <v>0</v>
      </c>
      <c r="C27" s="12">
        <f t="shared" si="4"/>
        <v>0</v>
      </c>
      <c r="D27" s="12">
        <f t="shared" si="4"/>
        <v>0</v>
      </c>
      <c r="E27" s="12">
        <f t="shared" si="4"/>
        <v>0</v>
      </c>
      <c r="F27" s="12">
        <f t="shared" si="4"/>
        <v>0</v>
      </c>
      <c r="G27" s="12">
        <f t="shared" si="4"/>
        <v>0</v>
      </c>
      <c r="H27" s="12">
        <f t="shared" si="4"/>
        <v>0</v>
      </c>
      <c r="I27" s="12">
        <f t="shared" si="3"/>
        <v>0</v>
      </c>
      <c r="J27" s="236"/>
      <c r="K27" s="237"/>
      <c r="L27" s="238"/>
    </row>
    <row r="28" spans="1:12" ht="12.75" thickBot="1">
      <c r="A28" s="2"/>
      <c r="B28" s="3"/>
      <c r="C28" s="3"/>
      <c r="D28" s="3"/>
      <c r="E28" s="3"/>
      <c r="F28" s="3"/>
      <c r="G28" s="3"/>
      <c r="H28" s="3"/>
      <c r="I28" s="3"/>
      <c r="J28" s="3"/>
      <c r="K28" s="5"/>
      <c r="L28" s="3"/>
    </row>
    <row r="29" spans="1:12" ht="12">
      <c r="A29" s="7" t="s">
        <v>127</v>
      </c>
      <c r="B29" s="216"/>
      <c r="C29" s="217"/>
      <c r="D29" s="217"/>
      <c r="E29" s="217"/>
      <c r="F29" s="217"/>
      <c r="G29" s="217"/>
      <c r="H29" s="217"/>
      <c r="I29" s="217"/>
      <c r="J29" s="218" t="s">
        <v>110</v>
      </c>
      <c r="K29" s="219"/>
      <c r="L29" s="220"/>
    </row>
    <row r="30" spans="1:12" ht="12.75" thickBot="1">
      <c r="A30" s="221" t="str">
        <f>$A$19</f>
        <v>Proposed Funding ($1,000s)</v>
      </c>
      <c r="B30" s="222"/>
      <c r="C30" s="222"/>
      <c r="D30" s="222"/>
      <c r="E30" s="222"/>
      <c r="F30" s="222"/>
      <c r="G30" s="222"/>
      <c r="H30" s="223"/>
      <c r="I30" s="223"/>
      <c r="J30" s="224"/>
      <c r="K30" s="225"/>
      <c r="L30" s="226"/>
    </row>
    <row r="31" spans="1:12" ht="12">
      <c r="A31" s="8" t="s">
        <v>12</v>
      </c>
      <c r="B31" s="40" t="str">
        <f>B$9</f>
        <v>Prior</v>
      </c>
      <c r="C31" s="40" t="str">
        <f aca="true" t="shared" si="5" ref="C31:I31">C$9</f>
        <v>16/17</v>
      </c>
      <c r="D31" s="40" t="str">
        <f t="shared" si="5"/>
        <v>17/18</v>
      </c>
      <c r="E31" s="40" t="str">
        <f t="shared" si="5"/>
        <v>18/19</v>
      </c>
      <c r="F31" s="40" t="str">
        <f t="shared" si="5"/>
        <v>19/20</v>
      </c>
      <c r="G31" s="40" t="str">
        <f t="shared" si="5"/>
        <v>20/21</v>
      </c>
      <c r="H31" s="40" t="str">
        <f t="shared" si="5"/>
        <v>21/22+</v>
      </c>
      <c r="I31" s="40" t="str">
        <f t="shared" si="5"/>
        <v>Total</v>
      </c>
      <c r="J31" s="227" t="s">
        <v>111</v>
      </c>
      <c r="K31" s="219"/>
      <c r="L31" s="220"/>
    </row>
    <row r="32" spans="1:12" ht="12.75" thickBot="1">
      <c r="A32" s="9" t="s">
        <v>15</v>
      </c>
      <c r="B32" s="1">
        <v>0</v>
      </c>
      <c r="C32" s="1">
        <v>0</v>
      </c>
      <c r="D32" s="1">
        <v>0</v>
      </c>
      <c r="E32" s="1">
        <v>0</v>
      </c>
      <c r="F32" s="1">
        <v>0</v>
      </c>
      <c r="G32" s="1">
        <v>0</v>
      </c>
      <c r="H32" s="1"/>
      <c r="I32" s="24">
        <f>SUM(B32:H32)</f>
        <v>0</v>
      </c>
      <c r="J32" s="224"/>
      <c r="K32" s="228"/>
      <c r="L32" s="229"/>
    </row>
    <row r="33" spans="1:12" ht="12">
      <c r="A33" s="10" t="s">
        <v>16</v>
      </c>
      <c r="B33" s="1">
        <v>0</v>
      </c>
      <c r="C33" s="1">
        <v>0</v>
      </c>
      <c r="D33" s="1">
        <v>0</v>
      </c>
      <c r="E33" s="1">
        <v>0</v>
      </c>
      <c r="F33" s="1">
        <v>0</v>
      </c>
      <c r="G33" s="1">
        <v>0</v>
      </c>
      <c r="H33" s="1"/>
      <c r="I33" s="4">
        <f aca="true" t="shared" si="6" ref="I33:I38">SUM(B33:H33)</f>
        <v>0</v>
      </c>
      <c r="J33" s="230"/>
      <c r="K33" s="231"/>
      <c r="L33" s="232"/>
    </row>
    <row r="34" spans="1:12" ht="12">
      <c r="A34" s="10" t="s">
        <v>108</v>
      </c>
      <c r="B34" s="1">
        <v>0</v>
      </c>
      <c r="C34" s="1">
        <v>0</v>
      </c>
      <c r="D34" s="1">
        <v>0</v>
      </c>
      <c r="E34" s="1">
        <v>0</v>
      </c>
      <c r="F34" s="1">
        <v>0</v>
      </c>
      <c r="G34" s="1">
        <v>0</v>
      </c>
      <c r="H34" s="1"/>
      <c r="I34" s="4">
        <f t="shared" si="6"/>
        <v>0</v>
      </c>
      <c r="J34" s="233"/>
      <c r="K34" s="234"/>
      <c r="L34" s="235"/>
    </row>
    <row r="35" spans="1:12" ht="12">
      <c r="A35" s="10" t="s">
        <v>109</v>
      </c>
      <c r="B35" s="1">
        <v>0</v>
      </c>
      <c r="C35" s="1">
        <v>0</v>
      </c>
      <c r="D35" s="1">
        <v>0</v>
      </c>
      <c r="E35" s="1">
        <v>0</v>
      </c>
      <c r="F35" s="1">
        <v>0</v>
      </c>
      <c r="G35" s="1">
        <v>0</v>
      </c>
      <c r="H35" s="1"/>
      <c r="I35" s="4">
        <f t="shared" si="6"/>
        <v>0</v>
      </c>
      <c r="J35" s="233"/>
      <c r="K35" s="234"/>
      <c r="L35" s="235"/>
    </row>
    <row r="36" spans="1:12" ht="12">
      <c r="A36" s="10" t="s">
        <v>17</v>
      </c>
      <c r="B36" s="1">
        <v>0</v>
      </c>
      <c r="C36" s="1">
        <v>0</v>
      </c>
      <c r="D36" s="1">
        <v>0</v>
      </c>
      <c r="E36" s="1">
        <v>0</v>
      </c>
      <c r="F36" s="1">
        <v>0</v>
      </c>
      <c r="G36" s="1">
        <v>0</v>
      </c>
      <c r="H36" s="1"/>
      <c r="I36" s="4">
        <f t="shared" si="6"/>
        <v>0</v>
      </c>
      <c r="J36" s="233"/>
      <c r="K36" s="234"/>
      <c r="L36" s="235"/>
    </row>
    <row r="37" spans="1:12" ht="12">
      <c r="A37" s="9" t="s">
        <v>18</v>
      </c>
      <c r="B37" s="1">
        <v>0</v>
      </c>
      <c r="C37" s="1">
        <v>0</v>
      </c>
      <c r="D37" s="1">
        <v>0</v>
      </c>
      <c r="E37" s="1">
        <v>0</v>
      </c>
      <c r="F37" s="1">
        <v>0</v>
      </c>
      <c r="G37" s="1">
        <v>0</v>
      </c>
      <c r="H37" s="1"/>
      <c r="I37" s="25">
        <f t="shared" si="6"/>
        <v>0</v>
      </c>
      <c r="J37" s="233"/>
      <c r="K37" s="234"/>
      <c r="L37" s="235"/>
    </row>
    <row r="38" spans="1:12" ht="12.75" thickBot="1">
      <c r="A38" s="11" t="s">
        <v>19</v>
      </c>
      <c r="B38" s="12">
        <f aca="true" t="shared" si="7" ref="B38:H38">SUM(B32:B37)</f>
        <v>0</v>
      </c>
      <c r="C38" s="12">
        <f t="shared" si="7"/>
        <v>0</v>
      </c>
      <c r="D38" s="12">
        <f t="shared" si="7"/>
        <v>0</v>
      </c>
      <c r="E38" s="12">
        <f t="shared" si="7"/>
        <v>0</v>
      </c>
      <c r="F38" s="12">
        <f t="shared" si="7"/>
        <v>0</v>
      </c>
      <c r="G38" s="12">
        <f t="shared" si="7"/>
        <v>0</v>
      </c>
      <c r="H38" s="12">
        <f t="shared" si="7"/>
        <v>0</v>
      </c>
      <c r="I38" s="12">
        <f t="shared" si="6"/>
        <v>0</v>
      </c>
      <c r="J38" s="236"/>
      <c r="K38" s="237"/>
      <c r="L38" s="238"/>
    </row>
    <row r="39" ht="12.75" thickBot="1"/>
    <row r="40" spans="1:12" ht="12">
      <c r="A40" s="7" t="s">
        <v>128</v>
      </c>
      <c r="B40" s="216"/>
      <c r="C40" s="217"/>
      <c r="D40" s="217"/>
      <c r="E40" s="217"/>
      <c r="F40" s="217"/>
      <c r="G40" s="217"/>
      <c r="H40" s="217"/>
      <c r="I40" s="217"/>
      <c r="J40" s="218" t="s">
        <v>110</v>
      </c>
      <c r="K40" s="219"/>
      <c r="L40" s="220"/>
    </row>
    <row r="41" spans="1:12" ht="12.75" thickBot="1">
      <c r="A41" s="221" t="str">
        <f>$A$19</f>
        <v>Proposed Funding ($1,000s)</v>
      </c>
      <c r="B41" s="222"/>
      <c r="C41" s="222"/>
      <c r="D41" s="222"/>
      <c r="E41" s="222"/>
      <c r="F41" s="222"/>
      <c r="G41" s="222"/>
      <c r="H41" s="223"/>
      <c r="I41" s="223"/>
      <c r="J41" s="224"/>
      <c r="K41" s="225"/>
      <c r="L41" s="226"/>
    </row>
    <row r="42" spans="1:12" ht="12">
      <c r="A42" s="8" t="s">
        <v>12</v>
      </c>
      <c r="B42" s="40" t="str">
        <f>B$9</f>
        <v>Prior</v>
      </c>
      <c r="C42" s="40" t="str">
        <f aca="true" t="shared" si="8" ref="C42:I42">C$9</f>
        <v>16/17</v>
      </c>
      <c r="D42" s="40" t="str">
        <f t="shared" si="8"/>
        <v>17/18</v>
      </c>
      <c r="E42" s="40" t="str">
        <f t="shared" si="8"/>
        <v>18/19</v>
      </c>
      <c r="F42" s="40" t="str">
        <f t="shared" si="8"/>
        <v>19/20</v>
      </c>
      <c r="G42" s="40" t="str">
        <f t="shared" si="8"/>
        <v>20/21</v>
      </c>
      <c r="H42" s="40" t="str">
        <f t="shared" si="8"/>
        <v>21/22+</v>
      </c>
      <c r="I42" s="40" t="str">
        <f t="shared" si="8"/>
        <v>Total</v>
      </c>
      <c r="J42" s="227" t="s">
        <v>111</v>
      </c>
      <c r="K42" s="219"/>
      <c r="L42" s="220"/>
    </row>
    <row r="43" spans="1:12" ht="12.75" thickBot="1">
      <c r="A43" s="9" t="s">
        <v>15</v>
      </c>
      <c r="B43" s="1">
        <v>0</v>
      </c>
      <c r="C43" s="1">
        <v>0</v>
      </c>
      <c r="D43" s="1">
        <v>0</v>
      </c>
      <c r="E43" s="1">
        <v>0</v>
      </c>
      <c r="F43" s="1">
        <v>0</v>
      </c>
      <c r="G43" s="1">
        <v>0</v>
      </c>
      <c r="H43" s="1"/>
      <c r="I43" s="24">
        <f>SUM(B43:H43)</f>
        <v>0</v>
      </c>
      <c r="J43" s="224" t="s">
        <v>10</v>
      </c>
      <c r="K43" s="228"/>
      <c r="L43" s="229"/>
    </row>
    <row r="44" spans="1:12" ht="12">
      <c r="A44" s="10" t="s">
        <v>16</v>
      </c>
      <c r="B44" s="1">
        <v>0</v>
      </c>
      <c r="C44" s="1">
        <v>0</v>
      </c>
      <c r="D44" s="1">
        <v>0</v>
      </c>
      <c r="E44" s="1">
        <v>0</v>
      </c>
      <c r="F44" s="1">
        <v>0</v>
      </c>
      <c r="G44" s="1">
        <v>0</v>
      </c>
      <c r="H44" s="1"/>
      <c r="I44" s="4">
        <f aca="true" t="shared" si="9" ref="I44:I49">SUM(B44:H44)</f>
        <v>0</v>
      </c>
      <c r="J44" s="230"/>
      <c r="K44" s="231"/>
      <c r="L44" s="232"/>
    </row>
    <row r="45" spans="1:12" ht="12">
      <c r="A45" s="10" t="s">
        <v>108</v>
      </c>
      <c r="B45" s="1">
        <v>0</v>
      </c>
      <c r="C45" s="1">
        <v>0</v>
      </c>
      <c r="D45" s="1">
        <v>0</v>
      </c>
      <c r="E45" s="1">
        <v>0</v>
      </c>
      <c r="F45" s="1">
        <v>0</v>
      </c>
      <c r="G45" s="1">
        <v>0</v>
      </c>
      <c r="H45" s="1"/>
      <c r="I45" s="4">
        <f t="shared" si="9"/>
        <v>0</v>
      </c>
      <c r="J45" s="233"/>
      <c r="K45" s="234"/>
      <c r="L45" s="235"/>
    </row>
    <row r="46" spans="1:12" ht="12">
      <c r="A46" s="10" t="s">
        <v>109</v>
      </c>
      <c r="B46" s="1">
        <v>0</v>
      </c>
      <c r="C46" s="1">
        <v>0</v>
      </c>
      <c r="D46" s="1">
        <v>0</v>
      </c>
      <c r="E46" s="1">
        <v>0</v>
      </c>
      <c r="F46" s="1">
        <v>0</v>
      </c>
      <c r="G46" s="1">
        <v>0</v>
      </c>
      <c r="H46" s="1"/>
      <c r="I46" s="4">
        <f t="shared" si="9"/>
        <v>0</v>
      </c>
      <c r="J46" s="233"/>
      <c r="K46" s="234"/>
      <c r="L46" s="235"/>
    </row>
    <row r="47" spans="1:12" ht="12">
      <c r="A47" s="10" t="s">
        <v>17</v>
      </c>
      <c r="B47" s="1">
        <v>0</v>
      </c>
      <c r="C47" s="1">
        <v>0</v>
      </c>
      <c r="D47" s="1">
        <v>0</v>
      </c>
      <c r="E47" s="1">
        <v>0</v>
      </c>
      <c r="F47" s="1">
        <v>0</v>
      </c>
      <c r="G47" s="1">
        <v>0</v>
      </c>
      <c r="H47" s="1"/>
      <c r="I47" s="4">
        <f t="shared" si="9"/>
        <v>0</v>
      </c>
      <c r="J47" s="233"/>
      <c r="K47" s="234"/>
      <c r="L47" s="235"/>
    </row>
    <row r="48" spans="1:12" ht="12">
      <c r="A48" s="9" t="s">
        <v>18</v>
      </c>
      <c r="B48" s="1">
        <v>0</v>
      </c>
      <c r="C48" s="1">
        <v>0</v>
      </c>
      <c r="D48" s="1">
        <v>0</v>
      </c>
      <c r="E48" s="1">
        <v>0</v>
      </c>
      <c r="F48" s="1">
        <v>0</v>
      </c>
      <c r="G48" s="1">
        <v>0</v>
      </c>
      <c r="H48" s="1"/>
      <c r="I48" s="25">
        <f t="shared" si="9"/>
        <v>0</v>
      </c>
      <c r="J48" s="233"/>
      <c r="K48" s="234"/>
      <c r="L48" s="235"/>
    </row>
    <row r="49" spans="1:12" ht="12.75" thickBot="1">
      <c r="A49" s="11" t="s">
        <v>19</v>
      </c>
      <c r="B49" s="12">
        <f aca="true" t="shared" si="10" ref="B49:H49">SUM(B43:B48)</f>
        <v>0</v>
      </c>
      <c r="C49" s="12">
        <f t="shared" si="10"/>
        <v>0</v>
      </c>
      <c r="D49" s="12">
        <f t="shared" si="10"/>
        <v>0</v>
      </c>
      <c r="E49" s="12">
        <f t="shared" si="10"/>
        <v>0</v>
      </c>
      <c r="F49" s="12">
        <f t="shared" si="10"/>
        <v>0</v>
      </c>
      <c r="G49" s="12">
        <f t="shared" si="10"/>
        <v>0</v>
      </c>
      <c r="H49" s="12">
        <f t="shared" si="10"/>
        <v>0</v>
      </c>
      <c r="I49" s="12">
        <f t="shared" si="9"/>
        <v>0</v>
      </c>
      <c r="J49" s="236"/>
      <c r="K49" s="237"/>
      <c r="L49" s="238"/>
    </row>
    <row r="50" ht="12.75" thickBot="1"/>
    <row r="51" spans="1:12" ht="12">
      <c r="A51" s="7" t="s">
        <v>129</v>
      </c>
      <c r="B51" s="216"/>
      <c r="C51" s="217"/>
      <c r="D51" s="217"/>
      <c r="E51" s="217"/>
      <c r="F51" s="217"/>
      <c r="G51" s="217"/>
      <c r="H51" s="217"/>
      <c r="I51" s="217"/>
      <c r="J51" s="218" t="s">
        <v>110</v>
      </c>
      <c r="K51" s="219"/>
      <c r="L51" s="220"/>
    </row>
    <row r="52" spans="1:12" ht="12.75" thickBot="1">
      <c r="A52" s="221" t="str">
        <f>$A$19</f>
        <v>Proposed Funding ($1,000s)</v>
      </c>
      <c r="B52" s="222"/>
      <c r="C52" s="222"/>
      <c r="D52" s="222"/>
      <c r="E52" s="222"/>
      <c r="F52" s="222"/>
      <c r="G52" s="222"/>
      <c r="H52" s="223"/>
      <c r="I52" s="223"/>
      <c r="J52" s="224"/>
      <c r="K52" s="225"/>
      <c r="L52" s="226"/>
    </row>
    <row r="53" spans="1:12" ht="12">
      <c r="A53" s="8" t="s">
        <v>12</v>
      </c>
      <c r="B53" s="40" t="str">
        <f>B$9</f>
        <v>Prior</v>
      </c>
      <c r="C53" s="40" t="str">
        <f aca="true" t="shared" si="11" ref="C53:I53">C$9</f>
        <v>16/17</v>
      </c>
      <c r="D53" s="40" t="str">
        <f t="shared" si="11"/>
        <v>17/18</v>
      </c>
      <c r="E53" s="40" t="str">
        <f t="shared" si="11"/>
        <v>18/19</v>
      </c>
      <c r="F53" s="40" t="str">
        <f t="shared" si="11"/>
        <v>19/20</v>
      </c>
      <c r="G53" s="40" t="str">
        <f t="shared" si="11"/>
        <v>20/21</v>
      </c>
      <c r="H53" s="40" t="str">
        <f t="shared" si="11"/>
        <v>21/22+</v>
      </c>
      <c r="I53" s="40" t="str">
        <f t="shared" si="11"/>
        <v>Total</v>
      </c>
      <c r="J53" s="227" t="s">
        <v>111</v>
      </c>
      <c r="K53" s="219"/>
      <c r="L53" s="220"/>
    </row>
    <row r="54" spans="1:12" ht="12.75" thickBot="1">
      <c r="A54" s="9" t="s">
        <v>15</v>
      </c>
      <c r="B54" s="1">
        <v>0</v>
      </c>
      <c r="C54" s="1">
        <v>0</v>
      </c>
      <c r="D54" s="1">
        <v>0</v>
      </c>
      <c r="E54" s="1">
        <v>0</v>
      </c>
      <c r="F54" s="1">
        <v>0</v>
      </c>
      <c r="G54" s="1">
        <v>0</v>
      </c>
      <c r="H54" s="1"/>
      <c r="I54" s="24">
        <f>SUM(B54:H54)</f>
        <v>0</v>
      </c>
      <c r="J54" s="224" t="s">
        <v>10</v>
      </c>
      <c r="K54" s="228"/>
      <c r="L54" s="229"/>
    </row>
    <row r="55" spans="1:12" ht="12">
      <c r="A55" s="10" t="s">
        <v>16</v>
      </c>
      <c r="B55" s="1">
        <v>0</v>
      </c>
      <c r="C55" s="1">
        <v>0</v>
      </c>
      <c r="D55" s="1">
        <v>0</v>
      </c>
      <c r="E55" s="1">
        <v>0</v>
      </c>
      <c r="F55" s="1">
        <v>0</v>
      </c>
      <c r="G55" s="1">
        <v>0</v>
      </c>
      <c r="H55" s="1"/>
      <c r="I55" s="4">
        <f aca="true" t="shared" si="12" ref="I55:I60">SUM(B55:H55)</f>
        <v>0</v>
      </c>
      <c r="J55" s="230"/>
      <c r="K55" s="231"/>
      <c r="L55" s="232"/>
    </row>
    <row r="56" spans="1:12" ht="12">
      <c r="A56" s="10" t="s">
        <v>108</v>
      </c>
      <c r="B56" s="1">
        <v>0</v>
      </c>
      <c r="C56" s="1">
        <v>0</v>
      </c>
      <c r="D56" s="1">
        <v>0</v>
      </c>
      <c r="E56" s="1">
        <v>0</v>
      </c>
      <c r="F56" s="1">
        <v>0</v>
      </c>
      <c r="G56" s="1">
        <v>0</v>
      </c>
      <c r="H56" s="1"/>
      <c r="I56" s="4">
        <f t="shared" si="12"/>
        <v>0</v>
      </c>
      <c r="J56" s="233"/>
      <c r="K56" s="234"/>
      <c r="L56" s="235"/>
    </row>
    <row r="57" spans="1:12" ht="12">
      <c r="A57" s="10" t="s">
        <v>109</v>
      </c>
      <c r="B57" s="1">
        <v>0</v>
      </c>
      <c r="C57" s="1">
        <v>0</v>
      </c>
      <c r="D57" s="1">
        <v>0</v>
      </c>
      <c r="E57" s="1">
        <v>0</v>
      </c>
      <c r="F57" s="1">
        <v>0</v>
      </c>
      <c r="G57" s="1">
        <v>0</v>
      </c>
      <c r="H57" s="1"/>
      <c r="I57" s="4">
        <f t="shared" si="12"/>
        <v>0</v>
      </c>
      <c r="J57" s="233"/>
      <c r="K57" s="234"/>
      <c r="L57" s="235"/>
    </row>
    <row r="58" spans="1:12" ht="12">
      <c r="A58" s="10" t="s">
        <v>17</v>
      </c>
      <c r="B58" s="1">
        <v>0</v>
      </c>
      <c r="C58" s="1">
        <v>0</v>
      </c>
      <c r="D58" s="1">
        <v>0</v>
      </c>
      <c r="E58" s="1">
        <v>0</v>
      </c>
      <c r="F58" s="1">
        <v>0</v>
      </c>
      <c r="G58" s="1">
        <v>0</v>
      </c>
      <c r="H58" s="1"/>
      <c r="I58" s="4">
        <f t="shared" si="12"/>
        <v>0</v>
      </c>
      <c r="J58" s="233"/>
      <c r="K58" s="234"/>
      <c r="L58" s="235"/>
    </row>
    <row r="59" spans="1:12" ht="12">
      <c r="A59" s="9" t="s">
        <v>18</v>
      </c>
      <c r="B59" s="1">
        <v>0</v>
      </c>
      <c r="C59" s="1">
        <v>0</v>
      </c>
      <c r="D59" s="1">
        <v>0</v>
      </c>
      <c r="E59" s="1">
        <v>0</v>
      </c>
      <c r="F59" s="1">
        <v>0</v>
      </c>
      <c r="G59" s="1">
        <v>0</v>
      </c>
      <c r="H59" s="1"/>
      <c r="I59" s="25">
        <f t="shared" si="12"/>
        <v>0</v>
      </c>
      <c r="J59" s="233"/>
      <c r="K59" s="234"/>
      <c r="L59" s="235"/>
    </row>
    <row r="60" spans="1:12" ht="12.75" thickBot="1">
      <c r="A60" s="11" t="s">
        <v>19</v>
      </c>
      <c r="B60" s="12">
        <f aca="true" t="shared" si="13" ref="B60:H60">SUM(B54:B59)</f>
        <v>0</v>
      </c>
      <c r="C60" s="12">
        <f t="shared" si="13"/>
        <v>0</v>
      </c>
      <c r="D60" s="12">
        <f t="shared" si="13"/>
        <v>0</v>
      </c>
      <c r="E60" s="12">
        <f t="shared" si="13"/>
        <v>0</v>
      </c>
      <c r="F60" s="12">
        <f t="shared" si="13"/>
        <v>0</v>
      </c>
      <c r="G60" s="12">
        <f t="shared" si="13"/>
        <v>0</v>
      </c>
      <c r="H60" s="12">
        <f t="shared" si="13"/>
        <v>0</v>
      </c>
      <c r="I60" s="12">
        <f t="shared" si="12"/>
        <v>0</v>
      </c>
      <c r="J60" s="236"/>
      <c r="K60" s="237"/>
      <c r="L60" s="238"/>
    </row>
    <row r="61" ht="12.75" thickBot="1"/>
    <row r="62" spans="1:12" ht="12">
      <c r="A62" s="7" t="s">
        <v>130</v>
      </c>
      <c r="B62" s="216"/>
      <c r="C62" s="217"/>
      <c r="D62" s="217"/>
      <c r="E62" s="217"/>
      <c r="F62" s="217"/>
      <c r="G62" s="217"/>
      <c r="H62" s="217"/>
      <c r="I62" s="217"/>
      <c r="J62" s="218" t="s">
        <v>110</v>
      </c>
      <c r="K62" s="219"/>
      <c r="L62" s="220"/>
    </row>
    <row r="63" spans="1:12" ht="12.75" thickBot="1">
      <c r="A63" s="221" t="str">
        <f>$A$19</f>
        <v>Proposed Funding ($1,000s)</v>
      </c>
      <c r="B63" s="222"/>
      <c r="C63" s="222"/>
      <c r="D63" s="222"/>
      <c r="E63" s="222"/>
      <c r="F63" s="222"/>
      <c r="G63" s="222"/>
      <c r="H63" s="223"/>
      <c r="I63" s="223"/>
      <c r="J63" s="224"/>
      <c r="K63" s="225"/>
      <c r="L63" s="226"/>
    </row>
    <row r="64" spans="1:12" ht="12">
      <c r="A64" s="8" t="s">
        <v>12</v>
      </c>
      <c r="B64" s="40" t="str">
        <f>B$9</f>
        <v>Prior</v>
      </c>
      <c r="C64" s="40" t="str">
        <f aca="true" t="shared" si="14" ref="C64:I64">C$9</f>
        <v>16/17</v>
      </c>
      <c r="D64" s="40" t="str">
        <f t="shared" si="14"/>
        <v>17/18</v>
      </c>
      <c r="E64" s="40" t="str">
        <f t="shared" si="14"/>
        <v>18/19</v>
      </c>
      <c r="F64" s="40" t="str">
        <f t="shared" si="14"/>
        <v>19/20</v>
      </c>
      <c r="G64" s="40" t="str">
        <f t="shared" si="14"/>
        <v>20/21</v>
      </c>
      <c r="H64" s="40" t="str">
        <f t="shared" si="14"/>
        <v>21/22+</v>
      </c>
      <c r="I64" s="40" t="str">
        <f t="shared" si="14"/>
        <v>Total</v>
      </c>
      <c r="J64" s="227" t="s">
        <v>111</v>
      </c>
      <c r="K64" s="219"/>
      <c r="L64" s="220"/>
    </row>
    <row r="65" spans="1:12" ht="12.75" thickBot="1">
      <c r="A65" s="9" t="s">
        <v>15</v>
      </c>
      <c r="B65" s="1">
        <v>0</v>
      </c>
      <c r="C65" s="1">
        <v>0</v>
      </c>
      <c r="D65" s="1">
        <v>0</v>
      </c>
      <c r="E65" s="1">
        <v>0</v>
      </c>
      <c r="F65" s="1">
        <v>0</v>
      </c>
      <c r="G65" s="1">
        <v>0</v>
      </c>
      <c r="H65" s="1"/>
      <c r="I65" s="24">
        <f>SUM(B65:H65)</f>
        <v>0</v>
      </c>
      <c r="J65" s="224" t="s">
        <v>10</v>
      </c>
      <c r="K65" s="228"/>
      <c r="L65" s="229"/>
    </row>
    <row r="66" spans="1:12" ht="12">
      <c r="A66" s="10" t="s">
        <v>16</v>
      </c>
      <c r="B66" s="1">
        <v>0</v>
      </c>
      <c r="C66" s="1">
        <v>0</v>
      </c>
      <c r="D66" s="1">
        <v>0</v>
      </c>
      <c r="E66" s="1">
        <v>0</v>
      </c>
      <c r="F66" s="1">
        <v>0</v>
      </c>
      <c r="G66" s="1">
        <v>0</v>
      </c>
      <c r="H66" s="1"/>
      <c r="I66" s="4">
        <f aca="true" t="shared" si="15" ref="I66:I71">SUM(B66:H66)</f>
        <v>0</v>
      </c>
      <c r="J66" s="230"/>
      <c r="K66" s="231"/>
      <c r="L66" s="232"/>
    </row>
    <row r="67" spans="1:12" ht="12">
      <c r="A67" s="10" t="s">
        <v>108</v>
      </c>
      <c r="B67" s="1">
        <v>0</v>
      </c>
      <c r="C67" s="1">
        <v>0</v>
      </c>
      <c r="D67" s="1">
        <v>0</v>
      </c>
      <c r="E67" s="1">
        <v>0</v>
      </c>
      <c r="F67" s="1">
        <v>0</v>
      </c>
      <c r="G67" s="1">
        <v>0</v>
      </c>
      <c r="H67" s="1"/>
      <c r="I67" s="4">
        <f t="shared" si="15"/>
        <v>0</v>
      </c>
      <c r="J67" s="233"/>
      <c r="K67" s="234"/>
      <c r="L67" s="235"/>
    </row>
    <row r="68" spans="1:12" ht="12">
      <c r="A68" s="10" t="s">
        <v>109</v>
      </c>
      <c r="B68" s="1">
        <v>0</v>
      </c>
      <c r="C68" s="1">
        <v>0</v>
      </c>
      <c r="D68" s="1">
        <v>0</v>
      </c>
      <c r="E68" s="1">
        <v>0</v>
      </c>
      <c r="F68" s="1">
        <v>0</v>
      </c>
      <c r="G68" s="1">
        <v>0</v>
      </c>
      <c r="H68" s="1"/>
      <c r="I68" s="4">
        <f t="shared" si="15"/>
        <v>0</v>
      </c>
      <c r="J68" s="233"/>
      <c r="K68" s="234"/>
      <c r="L68" s="235"/>
    </row>
    <row r="69" spans="1:12" ht="12">
      <c r="A69" s="10" t="s">
        <v>17</v>
      </c>
      <c r="B69" s="1">
        <v>0</v>
      </c>
      <c r="C69" s="1">
        <v>0</v>
      </c>
      <c r="D69" s="1">
        <v>0</v>
      </c>
      <c r="E69" s="1">
        <v>0</v>
      </c>
      <c r="F69" s="1">
        <v>0</v>
      </c>
      <c r="G69" s="1">
        <v>0</v>
      </c>
      <c r="H69" s="1"/>
      <c r="I69" s="4">
        <f t="shared" si="15"/>
        <v>0</v>
      </c>
      <c r="J69" s="233"/>
      <c r="K69" s="234"/>
      <c r="L69" s="235"/>
    </row>
    <row r="70" spans="1:12" ht="12">
      <c r="A70" s="9" t="s">
        <v>18</v>
      </c>
      <c r="B70" s="1">
        <v>0</v>
      </c>
      <c r="C70" s="1">
        <v>0</v>
      </c>
      <c r="D70" s="1">
        <v>0</v>
      </c>
      <c r="E70" s="1">
        <v>0</v>
      </c>
      <c r="F70" s="1">
        <v>0</v>
      </c>
      <c r="G70" s="1">
        <v>0</v>
      </c>
      <c r="H70" s="1"/>
      <c r="I70" s="25">
        <f t="shared" si="15"/>
        <v>0</v>
      </c>
      <c r="J70" s="233"/>
      <c r="K70" s="234"/>
      <c r="L70" s="235"/>
    </row>
    <row r="71" spans="1:12" ht="12.75" thickBot="1">
      <c r="A71" s="11" t="s">
        <v>19</v>
      </c>
      <c r="B71" s="12">
        <f aca="true" t="shared" si="16" ref="B71:H71">SUM(B65:B70)</f>
        <v>0</v>
      </c>
      <c r="C71" s="12">
        <f t="shared" si="16"/>
        <v>0</v>
      </c>
      <c r="D71" s="12">
        <f t="shared" si="16"/>
        <v>0</v>
      </c>
      <c r="E71" s="12">
        <f t="shared" si="16"/>
        <v>0</v>
      </c>
      <c r="F71" s="12">
        <f t="shared" si="16"/>
        <v>0</v>
      </c>
      <c r="G71" s="12">
        <f t="shared" si="16"/>
        <v>0</v>
      </c>
      <c r="H71" s="12">
        <f t="shared" si="16"/>
        <v>0</v>
      </c>
      <c r="I71" s="12">
        <f t="shared" si="15"/>
        <v>0</v>
      </c>
      <c r="J71" s="236"/>
      <c r="K71" s="237"/>
      <c r="L71" s="238"/>
    </row>
    <row r="72" ht="12.75" thickBot="1"/>
    <row r="73" spans="1:12" ht="12">
      <c r="A73" s="7" t="s">
        <v>131</v>
      </c>
      <c r="B73" s="216"/>
      <c r="C73" s="217"/>
      <c r="D73" s="217"/>
      <c r="E73" s="217"/>
      <c r="F73" s="217"/>
      <c r="G73" s="217"/>
      <c r="H73" s="217"/>
      <c r="I73" s="217"/>
      <c r="J73" s="218" t="s">
        <v>110</v>
      </c>
      <c r="K73" s="219"/>
      <c r="L73" s="220"/>
    </row>
    <row r="74" spans="1:12" ht="12.75" thickBot="1">
      <c r="A74" s="221" t="str">
        <f>$A$19</f>
        <v>Proposed Funding ($1,000s)</v>
      </c>
      <c r="B74" s="222"/>
      <c r="C74" s="222"/>
      <c r="D74" s="222"/>
      <c r="E74" s="222"/>
      <c r="F74" s="222"/>
      <c r="G74" s="222"/>
      <c r="H74" s="223"/>
      <c r="I74" s="223"/>
      <c r="J74" s="224"/>
      <c r="K74" s="225"/>
      <c r="L74" s="226"/>
    </row>
    <row r="75" spans="1:12" ht="12">
      <c r="A75" s="8" t="s">
        <v>12</v>
      </c>
      <c r="B75" s="40" t="str">
        <f>B$9</f>
        <v>Prior</v>
      </c>
      <c r="C75" s="40" t="str">
        <f aca="true" t="shared" si="17" ref="C75:I75">C$9</f>
        <v>16/17</v>
      </c>
      <c r="D75" s="40" t="str">
        <f t="shared" si="17"/>
        <v>17/18</v>
      </c>
      <c r="E75" s="40" t="str">
        <f t="shared" si="17"/>
        <v>18/19</v>
      </c>
      <c r="F75" s="40" t="str">
        <f t="shared" si="17"/>
        <v>19/20</v>
      </c>
      <c r="G75" s="40" t="str">
        <f t="shared" si="17"/>
        <v>20/21</v>
      </c>
      <c r="H75" s="40" t="str">
        <f t="shared" si="17"/>
        <v>21/22+</v>
      </c>
      <c r="I75" s="40" t="str">
        <f t="shared" si="17"/>
        <v>Total</v>
      </c>
      <c r="J75" s="227" t="s">
        <v>111</v>
      </c>
      <c r="K75" s="219"/>
      <c r="L75" s="220"/>
    </row>
    <row r="76" spans="1:12" ht="12.75" thickBot="1">
      <c r="A76" s="9" t="s">
        <v>15</v>
      </c>
      <c r="B76" s="1">
        <v>0</v>
      </c>
      <c r="C76" s="1">
        <v>0</v>
      </c>
      <c r="D76" s="1">
        <v>0</v>
      </c>
      <c r="E76" s="1">
        <v>0</v>
      </c>
      <c r="F76" s="1">
        <v>0</v>
      </c>
      <c r="G76" s="1">
        <v>0</v>
      </c>
      <c r="H76" s="1"/>
      <c r="I76" s="24">
        <f>SUM(B76:H76)</f>
        <v>0</v>
      </c>
      <c r="J76" s="224" t="s">
        <v>10</v>
      </c>
      <c r="K76" s="228"/>
      <c r="L76" s="229"/>
    </row>
    <row r="77" spans="1:12" ht="12">
      <c r="A77" s="10" t="s">
        <v>16</v>
      </c>
      <c r="B77" s="1">
        <v>0</v>
      </c>
      <c r="C77" s="1">
        <v>0</v>
      </c>
      <c r="D77" s="1">
        <v>0</v>
      </c>
      <c r="E77" s="1">
        <v>0</v>
      </c>
      <c r="F77" s="1">
        <v>0</v>
      </c>
      <c r="G77" s="1">
        <v>0</v>
      </c>
      <c r="H77" s="1"/>
      <c r="I77" s="4">
        <f aca="true" t="shared" si="18" ref="I77:I82">SUM(B77:H77)</f>
        <v>0</v>
      </c>
      <c r="J77" s="230"/>
      <c r="K77" s="231"/>
      <c r="L77" s="232"/>
    </row>
    <row r="78" spans="1:12" ht="12">
      <c r="A78" s="10" t="s">
        <v>108</v>
      </c>
      <c r="B78" s="1">
        <v>0</v>
      </c>
      <c r="C78" s="1">
        <v>0</v>
      </c>
      <c r="D78" s="1">
        <v>0</v>
      </c>
      <c r="E78" s="1">
        <v>0</v>
      </c>
      <c r="F78" s="1">
        <v>0</v>
      </c>
      <c r="G78" s="1">
        <v>0</v>
      </c>
      <c r="H78" s="1"/>
      <c r="I78" s="4">
        <f t="shared" si="18"/>
        <v>0</v>
      </c>
      <c r="J78" s="233"/>
      <c r="K78" s="234"/>
      <c r="L78" s="235"/>
    </row>
    <row r="79" spans="1:12" ht="12">
      <c r="A79" s="10" t="s">
        <v>109</v>
      </c>
      <c r="B79" s="1">
        <v>0</v>
      </c>
      <c r="C79" s="1">
        <v>0</v>
      </c>
      <c r="D79" s="1">
        <v>0</v>
      </c>
      <c r="E79" s="1">
        <v>0</v>
      </c>
      <c r="F79" s="1">
        <v>0</v>
      </c>
      <c r="G79" s="1">
        <v>0</v>
      </c>
      <c r="H79" s="1"/>
      <c r="I79" s="4">
        <f t="shared" si="18"/>
        <v>0</v>
      </c>
      <c r="J79" s="233"/>
      <c r="K79" s="234"/>
      <c r="L79" s="235"/>
    </row>
    <row r="80" spans="1:12" ht="12">
      <c r="A80" s="10" t="s">
        <v>17</v>
      </c>
      <c r="B80" s="1">
        <v>0</v>
      </c>
      <c r="C80" s="1">
        <v>0</v>
      </c>
      <c r="D80" s="1">
        <v>0</v>
      </c>
      <c r="E80" s="1">
        <v>0</v>
      </c>
      <c r="F80" s="1">
        <v>0</v>
      </c>
      <c r="G80" s="1">
        <v>0</v>
      </c>
      <c r="H80" s="1"/>
      <c r="I80" s="4">
        <f t="shared" si="18"/>
        <v>0</v>
      </c>
      <c r="J80" s="233"/>
      <c r="K80" s="234"/>
      <c r="L80" s="235"/>
    </row>
    <row r="81" spans="1:12" ht="12">
      <c r="A81" s="9" t="s">
        <v>18</v>
      </c>
      <c r="B81" s="1">
        <v>0</v>
      </c>
      <c r="C81" s="1">
        <v>0</v>
      </c>
      <c r="D81" s="1">
        <v>0</v>
      </c>
      <c r="E81" s="1">
        <v>0</v>
      </c>
      <c r="F81" s="1">
        <v>0</v>
      </c>
      <c r="G81" s="1">
        <v>0</v>
      </c>
      <c r="H81" s="1"/>
      <c r="I81" s="25">
        <f t="shared" si="18"/>
        <v>0</v>
      </c>
      <c r="J81" s="233"/>
      <c r="K81" s="234"/>
      <c r="L81" s="235"/>
    </row>
    <row r="82" spans="1:12" ht="12.75" thickBot="1">
      <c r="A82" s="11" t="s">
        <v>19</v>
      </c>
      <c r="B82" s="12">
        <f aca="true" t="shared" si="19" ref="B82:H82">SUM(B76:B81)</f>
        <v>0</v>
      </c>
      <c r="C82" s="12">
        <f t="shared" si="19"/>
        <v>0</v>
      </c>
      <c r="D82" s="12">
        <f t="shared" si="19"/>
        <v>0</v>
      </c>
      <c r="E82" s="12">
        <f t="shared" si="19"/>
        <v>0</v>
      </c>
      <c r="F82" s="12">
        <f t="shared" si="19"/>
        <v>0</v>
      </c>
      <c r="G82" s="12">
        <f t="shared" si="19"/>
        <v>0</v>
      </c>
      <c r="H82" s="12">
        <f t="shared" si="19"/>
        <v>0</v>
      </c>
      <c r="I82" s="12">
        <f t="shared" si="18"/>
        <v>0</v>
      </c>
      <c r="J82" s="236"/>
      <c r="K82" s="237"/>
      <c r="L82" s="238"/>
    </row>
    <row r="83" ht="12.75" thickBot="1"/>
    <row r="84" spans="1:12" ht="12">
      <c r="A84" s="7" t="s">
        <v>132</v>
      </c>
      <c r="B84" s="216"/>
      <c r="C84" s="217"/>
      <c r="D84" s="217"/>
      <c r="E84" s="217"/>
      <c r="F84" s="217"/>
      <c r="G84" s="217"/>
      <c r="H84" s="217"/>
      <c r="I84" s="217"/>
      <c r="J84" s="218" t="s">
        <v>110</v>
      </c>
      <c r="K84" s="219"/>
      <c r="L84" s="220"/>
    </row>
    <row r="85" spans="1:12" ht="12.75" thickBot="1">
      <c r="A85" s="221" t="str">
        <f>$A$19</f>
        <v>Proposed Funding ($1,000s)</v>
      </c>
      <c r="B85" s="222"/>
      <c r="C85" s="222"/>
      <c r="D85" s="222"/>
      <c r="E85" s="222"/>
      <c r="F85" s="222"/>
      <c r="G85" s="222"/>
      <c r="H85" s="223"/>
      <c r="I85" s="223"/>
      <c r="J85" s="224"/>
      <c r="K85" s="225"/>
      <c r="L85" s="226"/>
    </row>
    <row r="86" spans="1:12" ht="12">
      <c r="A86" s="8" t="s">
        <v>12</v>
      </c>
      <c r="B86" s="40" t="str">
        <f>B$9</f>
        <v>Prior</v>
      </c>
      <c r="C86" s="40" t="str">
        <f aca="true" t="shared" si="20" ref="C86:I86">C$9</f>
        <v>16/17</v>
      </c>
      <c r="D86" s="40" t="str">
        <f t="shared" si="20"/>
        <v>17/18</v>
      </c>
      <c r="E86" s="40" t="str">
        <f t="shared" si="20"/>
        <v>18/19</v>
      </c>
      <c r="F86" s="40" t="str">
        <f t="shared" si="20"/>
        <v>19/20</v>
      </c>
      <c r="G86" s="40" t="str">
        <f t="shared" si="20"/>
        <v>20/21</v>
      </c>
      <c r="H86" s="40" t="str">
        <f t="shared" si="20"/>
        <v>21/22+</v>
      </c>
      <c r="I86" s="40" t="str">
        <f t="shared" si="20"/>
        <v>Total</v>
      </c>
      <c r="J86" s="227" t="s">
        <v>111</v>
      </c>
      <c r="K86" s="219"/>
      <c r="L86" s="220"/>
    </row>
    <row r="87" spans="1:12" ht="12.75" thickBot="1">
      <c r="A87" s="9" t="s">
        <v>15</v>
      </c>
      <c r="B87" s="1">
        <v>0</v>
      </c>
      <c r="C87" s="1">
        <v>0</v>
      </c>
      <c r="D87" s="1">
        <v>0</v>
      </c>
      <c r="E87" s="1">
        <v>0</v>
      </c>
      <c r="F87" s="1">
        <v>0</v>
      </c>
      <c r="G87" s="1">
        <v>0</v>
      </c>
      <c r="H87" s="1"/>
      <c r="I87" s="24">
        <f>SUM(B87:H87)</f>
        <v>0</v>
      </c>
      <c r="J87" s="224" t="s">
        <v>10</v>
      </c>
      <c r="K87" s="228"/>
      <c r="L87" s="229"/>
    </row>
    <row r="88" spans="1:12" ht="12">
      <c r="A88" s="10" t="s">
        <v>16</v>
      </c>
      <c r="B88" s="1">
        <v>0</v>
      </c>
      <c r="C88" s="1">
        <v>0</v>
      </c>
      <c r="D88" s="1">
        <v>0</v>
      </c>
      <c r="E88" s="1">
        <v>0</v>
      </c>
      <c r="F88" s="1">
        <v>0</v>
      </c>
      <c r="G88" s="1">
        <v>0</v>
      </c>
      <c r="H88" s="1"/>
      <c r="I88" s="4">
        <f aca="true" t="shared" si="21" ref="I88:I93">SUM(B88:H88)</f>
        <v>0</v>
      </c>
      <c r="J88" s="230"/>
      <c r="K88" s="231"/>
      <c r="L88" s="232"/>
    </row>
    <row r="89" spans="1:12" ht="12">
      <c r="A89" s="10" t="s">
        <v>108</v>
      </c>
      <c r="B89" s="1">
        <v>0</v>
      </c>
      <c r="C89" s="1">
        <v>0</v>
      </c>
      <c r="D89" s="1">
        <v>0</v>
      </c>
      <c r="E89" s="1">
        <v>0</v>
      </c>
      <c r="F89" s="1">
        <v>0</v>
      </c>
      <c r="G89" s="1">
        <v>0</v>
      </c>
      <c r="H89" s="1"/>
      <c r="I89" s="4">
        <f t="shared" si="21"/>
        <v>0</v>
      </c>
      <c r="J89" s="233"/>
      <c r="K89" s="234"/>
      <c r="L89" s="235"/>
    </row>
    <row r="90" spans="1:12" ht="12">
      <c r="A90" s="10" t="s">
        <v>109</v>
      </c>
      <c r="B90" s="1">
        <v>0</v>
      </c>
      <c r="C90" s="1">
        <v>0</v>
      </c>
      <c r="D90" s="1">
        <v>0</v>
      </c>
      <c r="E90" s="1">
        <v>0</v>
      </c>
      <c r="F90" s="1">
        <v>0</v>
      </c>
      <c r="G90" s="1">
        <v>0</v>
      </c>
      <c r="H90" s="1"/>
      <c r="I90" s="4">
        <f t="shared" si="21"/>
        <v>0</v>
      </c>
      <c r="J90" s="233"/>
      <c r="K90" s="234"/>
      <c r="L90" s="235"/>
    </row>
    <row r="91" spans="1:12" ht="12">
      <c r="A91" s="10" t="s">
        <v>17</v>
      </c>
      <c r="B91" s="1">
        <v>0</v>
      </c>
      <c r="C91" s="1">
        <v>0</v>
      </c>
      <c r="D91" s="1">
        <v>0</v>
      </c>
      <c r="E91" s="1">
        <v>0</v>
      </c>
      <c r="F91" s="1">
        <v>0</v>
      </c>
      <c r="G91" s="1">
        <v>0</v>
      </c>
      <c r="H91" s="1"/>
      <c r="I91" s="4">
        <f t="shared" si="21"/>
        <v>0</v>
      </c>
      <c r="J91" s="233"/>
      <c r="K91" s="234"/>
      <c r="L91" s="235"/>
    </row>
    <row r="92" spans="1:12" ht="12">
      <c r="A92" s="9" t="s">
        <v>18</v>
      </c>
      <c r="B92" s="1">
        <v>0</v>
      </c>
      <c r="C92" s="1">
        <v>0</v>
      </c>
      <c r="D92" s="1">
        <v>0</v>
      </c>
      <c r="E92" s="1">
        <v>0</v>
      </c>
      <c r="F92" s="1">
        <v>0</v>
      </c>
      <c r="G92" s="1">
        <v>0</v>
      </c>
      <c r="H92" s="1"/>
      <c r="I92" s="25">
        <f t="shared" si="21"/>
        <v>0</v>
      </c>
      <c r="J92" s="233"/>
      <c r="K92" s="234"/>
      <c r="L92" s="235"/>
    </row>
    <row r="93" spans="1:12" ht="12.75" thickBot="1">
      <c r="A93" s="11" t="s">
        <v>19</v>
      </c>
      <c r="B93" s="12">
        <f aca="true" t="shared" si="22" ref="B93:H93">SUM(B87:B92)</f>
        <v>0</v>
      </c>
      <c r="C93" s="12">
        <f t="shared" si="22"/>
        <v>0</v>
      </c>
      <c r="D93" s="12">
        <f t="shared" si="22"/>
        <v>0</v>
      </c>
      <c r="E93" s="12">
        <f t="shared" si="22"/>
        <v>0</v>
      </c>
      <c r="F93" s="12">
        <f t="shared" si="22"/>
        <v>0</v>
      </c>
      <c r="G93" s="12">
        <f t="shared" si="22"/>
        <v>0</v>
      </c>
      <c r="H93" s="12">
        <f t="shared" si="22"/>
        <v>0</v>
      </c>
      <c r="I93" s="12">
        <f t="shared" si="21"/>
        <v>0</v>
      </c>
      <c r="J93" s="236"/>
      <c r="K93" s="237"/>
      <c r="L93" s="238"/>
    </row>
    <row r="94" ht="12.75" thickBot="1"/>
    <row r="95" spans="1:12" ht="12">
      <c r="A95" s="7" t="s">
        <v>176</v>
      </c>
      <c r="B95" s="216"/>
      <c r="C95" s="217"/>
      <c r="D95" s="217"/>
      <c r="E95" s="217"/>
      <c r="F95" s="217"/>
      <c r="G95" s="217"/>
      <c r="H95" s="217"/>
      <c r="I95" s="217"/>
      <c r="J95" s="218" t="s">
        <v>110</v>
      </c>
      <c r="K95" s="219"/>
      <c r="L95" s="220"/>
    </row>
    <row r="96" spans="1:12" ht="12.75" thickBot="1">
      <c r="A96" s="221" t="str">
        <f>$A$19</f>
        <v>Proposed Funding ($1,000s)</v>
      </c>
      <c r="B96" s="222"/>
      <c r="C96" s="222"/>
      <c r="D96" s="222"/>
      <c r="E96" s="222"/>
      <c r="F96" s="222"/>
      <c r="G96" s="222"/>
      <c r="H96" s="223"/>
      <c r="I96" s="223"/>
      <c r="J96" s="224"/>
      <c r="K96" s="225"/>
      <c r="L96" s="226"/>
    </row>
    <row r="97" spans="1:12" ht="12">
      <c r="A97" s="8" t="s">
        <v>12</v>
      </c>
      <c r="B97" s="40" t="str">
        <f>B$9</f>
        <v>Prior</v>
      </c>
      <c r="C97" s="40" t="str">
        <f aca="true" t="shared" si="23" ref="C97:I97">C$9</f>
        <v>16/17</v>
      </c>
      <c r="D97" s="40" t="str">
        <f t="shared" si="23"/>
        <v>17/18</v>
      </c>
      <c r="E97" s="40" t="str">
        <f t="shared" si="23"/>
        <v>18/19</v>
      </c>
      <c r="F97" s="40" t="str">
        <f t="shared" si="23"/>
        <v>19/20</v>
      </c>
      <c r="G97" s="40" t="str">
        <f t="shared" si="23"/>
        <v>20/21</v>
      </c>
      <c r="H97" s="40" t="str">
        <f t="shared" si="23"/>
        <v>21/22+</v>
      </c>
      <c r="I97" s="40" t="str">
        <f t="shared" si="23"/>
        <v>Total</v>
      </c>
      <c r="J97" s="227" t="s">
        <v>111</v>
      </c>
      <c r="K97" s="219"/>
      <c r="L97" s="220"/>
    </row>
    <row r="98" spans="1:12" ht="12.75" thickBot="1">
      <c r="A98" s="9" t="s">
        <v>15</v>
      </c>
      <c r="B98" s="1">
        <v>0</v>
      </c>
      <c r="C98" s="1">
        <v>0</v>
      </c>
      <c r="D98" s="1">
        <v>0</v>
      </c>
      <c r="E98" s="1">
        <v>0</v>
      </c>
      <c r="F98" s="1">
        <v>0</v>
      </c>
      <c r="G98" s="1">
        <v>0</v>
      </c>
      <c r="H98" s="1"/>
      <c r="I98" s="24">
        <f>SUM(B98:H98)</f>
        <v>0</v>
      </c>
      <c r="J98" s="224" t="s">
        <v>10</v>
      </c>
      <c r="K98" s="228"/>
      <c r="L98" s="229"/>
    </row>
    <row r="99" spans="1:12" ht="12">
      <c r="A99" s="10" t="s">
        <v>16</v>
      </c>
      <c r="B99" s="1">
        <v>0</v>
      </c>
      <c r="C99" s="1">
        <v>0</v>
      </c>
      <c r="D99" s="1">
        <v>0</v>
      </c>
      <c r="E99" s="1">
        <v>0</v>
      </c>
      <c r="F99" s="1">
        <v>0</v>
      </c>
      <c r="G99" s="1">
        <v>0</v>
      </c>
      <c r="H99" s="1"/>
      <c r="I99" s="4">
        <f aca="true" t="shared" si="24" ref="I99:I104">SUM(B99:H99)</f>
        <v>0</v>
      </c>
      <c r="J99" s="230"/>
      <c r="K99" s="231"/>
      <c r="L99" s="232"/>
    </row>
    <row r="100" spans="1:12" ht="12">
      <c r="A100" s="10" t="s">
        <v>108</v>
      </c>
      <c r="B100" s="1">
        <v>0</v>
      </c>
      <c r="C100" s="1">
        <v>0</v>
      </c>
      <c r="D100" s="1">
        <v>0</v>
      </c>
      <c r="E100" s="1">
        <v>0</v>
      </c>
      <c r="F100" s="1">
        <v>0</v>
      </c>
      <c r="G100" s="1">
        <v>0</v>
      </c>
      <c r="H100" s="1"/>
      <c r="I100" s="4">
        <f t="shared" si="24"/>
        <v>0</v>
      </c>
      <c r="J100" s="233"/>
      <c r="K100" s="234"/>
      <c r="L100" s="235"/>
    </row>
    <row r="101" spans="1:12" ht="12">
      <c r="A101" s="10" t="s">
        <v>109</v>
      </c>
      <c r="B101" s="1">
        <v>0</v>
      </c>
      <c r="C101" s="1">
        <v>0</v>
      </c>
      <c r="D101" s="1">
        <v>0</v>
      </c>
      <c r="E101" s="1">
        <v>0</v>
      </c>
      <c r="F101" s="1">
        <v>0</v>
      </c>
      <c r="G101" s="1">
        <v>0</v>
      </c>
      <c r="H101" s="1"/>
      <c r="I101" s="4">
        <f t="shared" si="24"/>
        <v>0</v>
      </c>
      <c r="J101" s="233"/>
      <c r="K101" s="234"/>
      <c r="L101" s="235"/>
    </row>
    <row r="102" spans="1:12" ht="12">
      <c r="A102" s="10" t="s">
        <v>17</v>
      </c>
      <c r="B102" s="1">
        <v>0</v>
      </c>
      <c r="C102" s="1">
        <v>0</v>
      </c>
      <c r="D102" s="1">
        <v>0</v>
      </c>
      <c r="E102" s="1">
        <v>0</v>
      </c>
      <c r="F102" s="1">
        <v>0</v>
      </c>
      <c r="G102" s="1">
        <v>0</v>
      </c>
      <c r="H102" s="1"/>
      <c r="I102" s="4">
        <f t="shared" si="24"/>
        <v>0</v>
      </c>
      <c r="J102" s="233"/>
      <c r="K102" s="234"/>
      <c r="L102" s="235"/>
    </row>
    <row r="103" spans="1:12" ht="12">
      <c r="A103" s="9" t="s">
        <v>18</v>
      </c>
      <c r="B103" s="1">
        <v>0</v>
      </c>
      <c r="C103" s="1">
        <v>0</v>
      </c>
      <c r="D103" s="1">
        <v>0</v>
      </c>
      <c r="E103" s="1">
        <v>0</v>
      </c>
      <c r="F103" s="1">
        <v>0</v>
      </c>
      <c r="G103" s="1">
        <v>0</v>
      </c>
      <c r="H103" s="1"/>
      <c r="I103" s="25">
        <f t="shared" si="24"/>
        <v>0</v>
      </c>
      <c r="J103" s="233"/>
      <c r="K103" s="234"/>
      <c r="L103" s="235"/>
    </row>
    <row r="104" spans="1:12" ht="12.75" thickBot="1">
      <c r="A104" s="11" t="s">
        <v>19</v>
      </c>
      <c r="B104" s="12">
        <f aca="true" t="shared" si="25" ref="B104:H104">SUM(B98:B103)</f>
        <v>0</v>
      </c>
      <c r="C104" s="12">
        <f t="shared" si="25"/>
        <v>0</v>
      </c>
      <c r="D104" s="12">
        <f t="shared" si="25"/>
        <v>0</v>
      </c>
      <c r="E104" s="12">
        <f t="shared" si="25"/>
        <v>0</v>
      </c>
      <c r="F104" s="12">
        <f t="shared" si="25"/>
        <v>0</v>
      </c>
      <c r="G104" s="12">
        <f t="shared" si="25"/>
        <v>0</v>
      </c>
      <c r="H104" s="12">
        <f t="shared" si="25"/>
        <v>0</v>
      </c>
      <c r="I104" s="12">
        <f t="shared" si="24"/>
        <v>0</v>
      </c>
      <c r="J104" s="236"/>
      <c r="K104" s="237"/>
      <c r="L104" s="238"/>
    </row>
    <row r="105" ht="12.75" thickBot="1"/>
    <row r="106" spans="1:12" ht="12">
      <c r="A106" s="7" t="s">
        <v>177</v>
      </c>
      <c r="B106" s="216"/>
      <c r="C106" s="217"/>
      <c r="D106" s="217"/>
      <c r="E106" s="217"/>
      <c r="F106" s="217"/>
      <c r="G106" s="217"/>
      <c r="H106" s="217"/>
      <c r="I106" s="217"/>
      <c r="J106" s="218" t="s">
        <v>110</v>
      </c>
      <c r="K106" s="219"/>
      <c r="L106" s="220"/>
    </row>
    <row r="107" spans="1:12" ht="12.75" thickBot="1">
      <c r="A107" s="221" t="str">
        <f>$A$19</f>
        <v>Proposed Funding ($1,000s)</v>
      </c>
      <c r="B107" s="222"/>
      <c r="C107" s="222"/>
      <c r="D107" s="222"/>
      <c r="E107" s="222"/>
      <c r="F107" s="222"/>
      <c r="G107" s="222"/>
      <c r="H107" s="223"/>
      <c r="I107" s="223"/>
      <c r="J107" s="224"/>
      <c r="K107" s="225"/>
      <c r="L107" s="226"/>
    </row>
    <row r="108" spans="1:12" ht="12">
      <c r="A108" s="8" t="s">
        <v>12</v>
      </c>
      <c r="B108" s="40" t="str">
        <f>B$9</f>
        <v>Prior</v>
      </c>
      <c r="C108" s="40" t="str">
        <f aca="true" t="shared" si="26" ref="C108:I108">C$9</f>
        <v>16/17</v>
      </c>
      <c r="D108" s="40" t="str">
        <f t="shared" si="26"/>
        <v>17/18</v>
      </c>
      <c r="E108" s="40" t="str">
        <f t="shared" si="26"/>
        <v>18/19</v>
      </c>
      <c r="F108" s="40" t="str">
        <f t="shared" si="26"/>
        <v>19/20</v>
      </c>
      <c r="G108" s="40" t="str">
        <f t="shared" si="26"/>
        <v>20/21</v>
      </c>
      <c r="H108" s="40" t="str">
        <f t="shared" si="26"/>
        <v>21/22+</v>
      </c>
      <c r="I108" s="40" t="str">
        <f t="shared" si="26"/>
        <v>Total</v>
      </c>
      <c r="J108" s="227" t="s">
        <v>111</v>
      </c>
      <c r="K108" s="219"/>
      <c r="L108" s="220"/>
    </row>
    <row r="109" spans="1:12" ht="12.75" thickBot="1">
      <c r="A109" s="9" t="s">
        <v>15</v>
      </c>
      <c r="B109" s="1">
        <v>0</v>
      </c>
      <c r="C109" s="1">
        <v>0</v>
      </c>
      <c r="D109" s="1">
        <v>0</v>
      </c>
      <c r="E109" s="1">
        <v>0</v>
      </c>
      <c r="F109" s="1">
        <v>0</v>
      </c>
      <c r="G109" s="1">
        <v>0</v>
      </c>
      <c r="H109" s="1"/>
      <c r="I109" s="24">
        <f>SUM(B109:H109)</f>
        <v>0</v>
      </c>
      <c r="J109" s="224" t="s">
        <v>10</v>
      </c>
      <c r="K109" s="228"/>
      <c r="L109" s="229"/>
    </row>
    <row r="110" spans="1:12" ht="12">
      <c r="A110" s="10" t="s">
        <v>16</v>
      </c>
      <c r="B110" s="1">
        <v>0</v>
      </c>
      <c r="C110" s="1">
        <v>0</v>
      </c>
      <c r="D110" s="1">
        <v>0</v>
      </c>
      <c r="E110" s="1">
        <v>0</v>
      </c>
      <c r="F110" s="1">
        <v>0</v>
      </c>
      <c r="G110" s="1">
        <v>0</v>
      </c>
      <c r="H110" s="1"/>
      <c r="I110" s="4">
        <f aca="true" t="shared" si="27" ref="I110:I115">SUM(B110:H110)</f>
        <v>0</v>
      </c>
      <c r="J110" s="230"/>
      <c r="K110" s="231"/>
      <c r="L110" s="232"/>
    </row>
    <row r="111" spans="1:12" ht="12">
      <c r="A111" s="10" t="s">
        <v>108</v>
      </c>
      <c r="B111" s="1">
        <v>0</v>
      </c>
      <c r="C111" s="1">
        <v>0</v>
      </c>
      <c r="D111" s="1">
        <v>0</v>
      </c>
      <c r="E111" s="1">
        <v>0</v>
      </c>
      <c r="F111" s="1">
        <v>0</v>
      </c>
      <c r="G111" s="1">
        <v>0</v>
      </c>
      <c r="H111" s="1"/>
      <c r="I111" s="4">
        <f t="shared" si="27"/>
        <v>0</v>
      </c>
      <c r="J111" s="233"/>
      <c r="K111" s="234"/>
      <c r="L111" s="235"/>
    </row>
    <row r="112" spans="1:12" ht="12">
      <c r="A112" s="10" t="s">
        <v>109</v>
      </c>
      <c r="B112" s="1">
        <v>0</v>
      </c>
      <c r="C112" s="1">
        <v>0</v>
      </c>
      <c r="D112" s="1">
        <v>0</v>
      </c>
      <c r="E112" s="1">
        <v>0</v>
      </c>
      <c r="F112" s="1">
        <v>0</v>
      </c>
      <c r="G112" s="1">
        <v>0</v>
      </c>
      <c r="H112" s="1"/>
      <c r="I112" s="4">
        <f t="shared" si="27"/>
        <v>0</v>
      </c>
      <c r="J112" s="233"/>
      <c r="K112" s="234"/>
      <c r="L112" s="235"/>
    </row>
    <row r="113" spans="1:12" ht="12">
      <c r="A113" s="10" t="s">
        <v>17</v>
      </c>
      <c r="B113" s="1">
        <v>0</v>
      </c>
      <c r="C113" s="1">
        <v>0</v>
      </c>
      <c r="D113" s="1">
        <v>0</v>
      </c>
      <c r="E113" s="1">
        <v>0</v>
      </c>
      <c r="F113" s="1">
        <v>0</v>
      </c>
      <c r="G113" s="1">
        <v>0</v>
      </c>
      <c r="H113" s="1"/>
      <c r="I113" s="4">
        <f t="shared" si="27"/>
        <v>0</v>
      </c>
      <c r="J113" s="233"/>
      <c r="K113" s="234"/>
      <c r="L113" s="235"/>
    </row>
    <row r="114" spans="1:12" ht="12">
      <c r="A114" s="9" t="s">
        <v>18</v>
      </c>
      <c r="B114" s="1">
        <v>0</v>
      </c>
      <c r="C114" s="1">
        <v>0</v>
      </c>
      <c r="D114" s="1">
        <v>0</v>
      </c>
      <c r="E114" s="1">
        <v>0</v>
      </c>
      <c r="F114" s="1">
        <v>0</v>
      </c>
      <c r="G114" s="1">
        <v>0</v>
      </c>
      <c r="H114" s="1"/>
      <c r="I114" s="25">
        <f t="shared" si="27"/>
        <v>0</v>
      </c>
      <c r="J114" s="233"/>
      <c r="K114" s="234"/>
      <c r="L114" s="235"/>
    </row>
    <row r="115" spans="1:12" ht="12.75" thickBot="1">
      <c r="A115" s="11" t="s">
        <v>19</v>
      </c>
      <c r="B115" s="12">
        <f aca="true" t="shared" si="28" ref="B115:H115">SUM(B109:B114)</f>
        <v>0</v>
      </c>
      <c r="C115" s="12">
        <f t="shared" si="28"/>
        <v>0</v>
      </c>
      <c r="D115" s="12">
        <f t="shared" si="28"/>
        <v>0</v>
      </c>
      <c r="E115" s="12">
        <f t="shared" si="28"/>
        <v>0</v>
      </c>
      <c r="F115" s="12">
        <f t="shared" si="28"/>
        <v>0</v>
      </c>
      <c r="G115" s="12">
        <f t="shared" si="28"/>
        <v>0</v>
      </c>
      <c r="H115" s="12">
        <f t="shared" si="28"/>
        <v>0</v>
      </c>
      <c r="I115" s="12">
        <f t="shared" si="27"/>
        <v>0</v>
      </c>
      <c r="J115" s="236"/>
      <c r="K115" s="237"/>
      <c r="L115" s="238"/>
    </row>
    <row r="116" ht="12.75" thickBot="1"/>
    <row r="117" spans="1:12" ht="12">
      <c r="A117" s="7" t="s">
        <v>178</v>
      </c>
      <c r="B117" s="216"/>
      <c r="C117" s="217"/>
      <c r="D117" s="217"/>
      <c r="E117" s="217"/>
      <c r="F117" s="217"/>
      <c r="G117" s="217"/>
      <c r="H117" s="217"/>
      <c r="I117" s="217"/>
      <c r="J117" s="218" t="s">
        <v>110</v>
      </c>
      <c r="K117" s="219"/>
      <c r="L117" s="220"/>
    </row>
    <row r="118" spans="1:12" ht="12.75" thickBot="1">
      <c r="A118" s="221" t="str">
        <f>$A$19</f>
        <v>Proposed Funding ($1,000s)</v>
      </c>
      <c r="B118" s="222"/>
      <c r="C118" s="222"/>
      <c r="D118" s="222"/>
      <c r="E118" s="222"/>
      <c r="F118" s="222"/>
      <c r="G118" s="222"/>
      <c r="H118" s="223"/>
      <c r="I118" s="223"/>
      <c r="J118" s="224"/>
      <c r="K118" s="225"/>
      <c r="L118" s="226"/>
    </row>
    <row r="119" spans="1:12" ht="12">
      <c r="A119" s="8" t="s">
        <v>12</v>
      </c>
      <c r="B119" s="40" t="str">
        <f>B$9</f>
        <v>Prior</v>
      </c>
      <c r="C119" s="40" t="str">
        <f aca="true" t="shared" si="29" ref="C119:I119">C$9</f>
        <v>16/17</v>
      </c>
      <c r="D119" s="40" t="str">
        <f t="shared" si="29"/>
        <v>17/18</v>
      </c>
      <c r="E119" s="40" t="str">
        <f t="shared" si="29"/>
        <v>18/19</v>
      </c>
      <c r="F119" s="40" t="str">
        <f t="shared" si="29"/>
        <v>19/20</v>
      </c>
      <c r="G119" s="40" t="str">
        <f t="shared" si="29"/>
        <v>20/21</v>
      </c>
      <c r="H119" s="40" t="str">
        <f t="shared" si="29"/>
        <v>21/22+</v>
      </c>
      <c r="I119" s="40" t="str">
        <f t="shared" si="29"/>
        <v>Total</v>
      </c>
      <c r="J119" s="227" t="s">
        <v>111</v>
      </c>
      <c r="K119" s="219"/>
      <c r="L119" s="220"/>
    </row>
    <row r="120" spans="1:12" ht="12.75" thickBot="1">
      <c r="A120" s="9" t="s">
        <v>15</v>
      </c>
      <c r="B120" s="1">
        <v>0</v>
      </c>
      <c r="C120" s="1">
        <v>0</v>
      </c>
      <c r="D120" s="1">
        <v>0</v>
      </c>
      <c r="E120" s="1">
        <v>0</v>
      </c>
      <c r="F120" s="1">
        <v>0</v>
      </c>
      <c r="G120" s="1">
        <v>0</v>
      </c>
      <c r="H120" s="1"/>
      <c r="I120" s="24">
        <f>SUM(B120:H120)</f>
        <v>0</v>
      </c>
      <c r="J120" s="224" t="s">
        <v>10</v>
      </c>
      <c r="K120" s="228"/>
      <c r="L120" s="229"/>
    </row>
    <row r="121" spans="1:12" ht="12">
      <c r="A121" s="10" t="s">
        <v>16</v>
      </c>
      <c r="B121" s="1">
        <v>0</v>
      </c>
      <c r="C121" s="1">
        <v>0</v>
      </c>
      <c r="D121" s="1">
        <v>0</v>
      </c>
      <c r="E121" s="1">
        <v>0</v>
      </c>
      <c r="F121" s="1">
        <v>0</v>
      </c>
      <c r="G121" s="1">
        <v>0</v>
      </c>
      <c r="H121" s="1"/>
      <c r="I121" s="4">
        <f aca="true" t="shared" si="30" ref="I121:I126">SUM(B121:H121)</f>
        <v>0</v>
      </c>
      <c r="J121" s="230"/>
      <c r="K121" s="231"/>
      <c r="L121" s="232"/>
    </row>
    <row r="122" spans="1:12" ht="12">
      <c r="A122" s="10" t="s">
        <v>108</v>
      </c>
      <c r="B122" s="1">
        <v>0</v>
      </c>
      <c r="C122" s="1">
        <v>0</v>
      </c>
      <c r="D122" s="1">
        <v>0</v>
      </c>
      <c r="E122" s="1">
        <v>0</v>
      </c>
      <c r="F122" s="1">
        <v>0</v>
      </c>
      <c r="G122" s="1">
        <v>0</v>
      </c>
      <c r="H122" s="1"/>
      <c r="I122" s="4">
        <f t="shared" si="30"/>
        <v>0</v>
      </c>
      <c r="J122" s="233"/>
      <c r="K122" s="234"/>
      <c r="L122" s="235"/>
    </row>
    <row r="123" spans="1:12" ht="12">
      <c r="A123" s="10" t="s">
        <v>109</v>
      </c>
      <c r="B123" s="1">
        <v>0</v>
      </c>
      <c r="C123" s="1">
        <v>0</v>
      </c>
      <c r="D123" s="1">
        <v>0</v>
      </c>
      <c r="E123" s="1">
        <v>0</v>
      </c>
      <c r="F123" s="1">
        <v>0</v>
      </c>
      <c r="G123" s="1">
        <v>0</v>
      </c>
      <c r="H123" s="1"/>
      <c r="I123" s="4">
        <f t="shared" si="30"/>
        <v>0</v>
      </c>
      <c r="J123" s="233"/>
      <c r="K123" s="234"/>
      <c r="L123" s="235"/>
    </row>
    <row r="124" spans="1:12" ht="12">
      <c r="A124" s="10" t="s">
        <v>17</v>
      </c>
      <c r="B124" s="1">
        <v>0</v>
      </c>
      <c r="C124" s="1">
        <v>0</v>
      </c>
      <c r="D124" s="1">
        <v>0</v>
      </c>
      <c r="E124" s="1">
        <v>0</v>
      </c>
      <c r="F124" s="1">
        <v>0</v>
      </c>
      <c r="G124" s="1">
        <v>0</v>
      </c>
      <c r="H124" s="1"/>
      <c r="I124" s="4">
        <f t="shared" si="30"/>
        <v>0</v>
      </c>
      <c r="J124" s="233"/>
      <c r="K124" s="234"/>
      <c r="L124" s="235"/>
    </row>
    <row r="125" spans="1:12" ht="12">
      <c r="A125" s="9" t="s">
        <v>18</v>
      </c>
      <c r="B125" s="1">
        <v>0</v>
      </c>
      <c r="C125" s="1">
        <v>0</v>
      </c>
      <c r="D125" s="1">
        <v>0</v>
      </c>
      <c r="E125" s="1">
        <v>0</v>
      </c>
      <c r="F125" s="1">
        <v>0</v>
      </c>
      <c r="G125" s="1">
        <v>0</v>
      </c>
      <c r="H125" s="1"/>
      <c r="I125" s="25">
        <f t="shared" si="30"/>
        <v>0</v>
      </c>
      <c r="J125" s="233"/>
      <c r="K125" s="234"/>
      <c r="L125" s="235"/>
    </row>
    <row r="126" spans="1:12" ht="12.75" thickBot="1">
      <c r="A126" s="11" t="s">
        <v>19</v>
      </c>
      <c r="B126" s="12">
        <f aca="true" t="shared" si="31" ref="B126:H126">SUM(B120:B125)</f>
        <v>0</v>
      </c>
      <c r="C126" s="12">
        <f t="shared" si="31"/>
        <v>0</v>
      </c>
      <c r="D126" s="12">
        <f t="shared" si="31"/>
        <v>0</v>
      </c>
      <c r="E126" s="12">
        <f t="shared" si="31"/>
        <v>0</v>
      </c>
      <c r="F126" s="12">
        <f t="shared" si="31"/>
        <v>0</v>
      </c>
      <c r="G126" s="12">
        <f t="shared" si="31"/>
        <v>0</v>
      </c>
      <c r="H126" s="12">
        <f t="shared" si="31"/>
        <v>0</v>
      </c>
      <c r="I126" s="12">
        <f t="shared" si="30"/>
        <v>0</v>
      </c>
      <c r="J126" s="236"/>
      <c r="K126" s="237"/>
      <c r="L126" s="238"/>
    </row>
  </sheetData>
  <sheetProtection password="C22A" sheet="1" objects="1" scenarios="1"/>
  <mergeCells count="86">
    <mergeCell ref="A1:L1"/>
    <mergeCell ref="D4:E4"/>
    <mergeCell ref="K4:L4"/>
    <mergeCell ref="A2:L2"/>
    <mergeCell ref="B4:C4"/>
    <mergeCell ref="G4:H4"/>
    <mergeCell ref="I4:J4"/>
    <mergeCell ref="K5:L5"/>
    <mergeCell ref="B6:L6"/>
    <mergeCell ref="D5:E5"/>
    <mergeCell ref="B5:C5"/>
    <mergeCell ref="G5:H5"/>
    <mergeCell ref="I5:J5"/>
    <mergeCell ref="A8:I8"/>
    <mergeCell ref="J8:L8"/>
    <mergeCell ref="J31:L31"/>
    <mergeCell ref="J32:L32"/>
    <mergeCell ref="B18:I18"/>
    <mergeCell ref="J18:L18"/>
    <mergeCell ref="A19:I19"/>
    <mergeCell ref="J19:L19"/>
    <mergeCell ref="J20:L20"/>
    <mergeCell ref="J21:L21"/>
    <mergeCell ref="J9:L16"/>
    <mergeCell ref="B29:I29"/>
    <mergeCell ref="J29:L29"/>
    <mergeCell ref="A30:I30"/>
    <mergeCell ref="J30:L30"/>
    <mergeCell ref="J22:L27"/>
    <mergeCell ref="J42:L42"/>
    <mergeCell ref="J43:L43"/>
    <mergeCell ref="J44:L49"/>
    <mergeCell ref="B51:I51"/>
    <mergeCell ref="J51:L51"/>
    <mergeCell ref="J33:L38"/>
    <mergeCell ref="B40:I40"/>
    <mergeCell ref="J40:L40"/>
    <mergeCell ref="A41:I41"/>
    <mergeCell ref="J41:L41"/>
    <mergeCell ref="A52:I52"/>
    <mergeCell ref="J52:L52"/>
    <mergeCell ref="J53:L53"/>
    <mergeCell ref="J54:L54"/>
    <mergeCell ref="A74:I74"/>
    <mergeCell ref="J74:L74"/>
    <mergeCell ref="B73:I73"/>
    <mergeCell ref="J55:L60"/>
    <mergeCell ref="B62:I62"/>
    <mergeCell ref="J62:L62"/>
    <mergeCell ref="A63:I63"/>
    <mergeCell ref="J63:L63"/>
    <mergeCell ref="J75:L75"/>
    <mergeCell ref="J76:L76"/>
    <mergeCell ref="J64:L64"/>
    <mergeCell ref="J65:L65"/>
    <mergeCell ref="J66:L71"/>
    <mergeCell ref="J73:L73"/>
    <mergeCell ref="J86:L86"/>
    <mergeCell ref="J87:L87"/>
    <mergeCell ref="J88:L93"/>
    <mergeCell ref="J77:L82"/>
    <mergeCell ref="B84:I84"/>
    <mergeCell ref="J84:L84"/>
    <mergeCell ref="A85:I85"/>
    <mergeCell ref="J85:L85"/>
    <mergeCell ref="B95:I95"/>
    <mergeCell ref="J95:L95"/>
    <mergeCell ref="A96:I96"/>
    <mergeCell ref="J96:L96"/>
    <mergeCell ref="J97:L97"/>
    <mergeCell ref="J98:L98"/>
    <mergeCell ref="J99:L104"/>
    <mergeCell ref="B106:I106"/>
    <mergeCell ref="J106:L106"/>
    <mergeCell ref="A107:I107"/>
    <mergeCell ref="J107:L107"/>
    <mergeCell ref="J119:L119"/>
    <mergeCell ref="J120:L120"/>
    <mergeCell ref="J121:L126"/>
    <mergeCell ref="J109:L109"/>
    <mergeCell ref="J110:L115"/>
    <mergeCell ref="B117:I117"/>
    <mergeCell ref="J117:L117"/>
    <mergeCell ref="A118:I118"/>
    <mergeCell ref="J118:L118"/>
    <mergeCell ref="J108:L108"/>
  </mergeCells>
  <dataValidations count="1">
    <dataValidation type="whole" operator="greaterThanOrEqual" allowBlank="1" showInputMessage="1" showErrorMessage="1" errorTitle="Incorrect Data Entered" error="You can only enter whole number values into this cell." sqref="B21:H26 B87:H92 B76:H81 B65:H70 B54:H59 B43:H48 B32:H37 B98:H103 B109:H114 B120:H125">
      <formula1>-999999</formula1>
    </dataValidation>
  </dataValidations>
  <printOptions horizontalCentered="1"/>
  <pageMargins left="0.5" right="0.5" top="0.25" bottom="0.5" header="0.5" footer="0.5"/>
  <pageSetup fitToHeight="0" horizontalDpi="300" verticalDpi="300" orientation="portrait"/>
  <headerFooter alignWithMargins="0">
    <oddFooter>&amp;C&amp;8&amp;P of &amp;N</oddFooter>
  </headerFooter>
  <rowBreaks count="2" manualBreakCount="2">
    <brk id="50" max="255" man="1"/>
    <brk id="9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Caltrans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 Williams</dc:creator>
  <cp:keywords/>
  <dc:description/>
  <cp:lastModifiedBy>Khristina Wenzinger</cp:lastModifiedBy>
  <cp:lastPrinted>2013-07-08T22:39:01Z</cp:lastPrinted>
  <dcterms:created xsi:type="dcterms:W3CDTF">2007-07-09T21:29:49Z</dcterms:created>
  <dcterms:modified xsi:type="dcterms:W3CDTF">2015-10-27T21:28:59Z</dcterms:modified>
  <cp:category/>
  <cp:version/>
  <cp:contentType/>
  <cp:contentStatus/>
</cp:coreProperties>
</file>